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up Directory List" sheetId="1" r:id="rId4"/>
    <sheet state="visible" name="New" sheetId="2" r:id="rId5"/>
  </sheets>
  <definedNames>
    <definedName hidden="1" localSheetId="0" name="_xlnm._FilterDatabase">'Startup Directory List'!$C$2:$F$65</definedName>
  </definedNames>
  <calcPr/>
</workbook>
</file>

<file path=xl/sharedStrings.xml><?xml version="1.0" encoding="utf-8"?>
<sst xmlns="http://schemas.openxmlformats.org/spreadsheetml/2006/main" count="352" uniqueCount="220">
  <si>
    <t>SiteGuru Startup Directory List</t>
  </si>
  <si>
    <t>URL</t>
  </si>
  <si>
    <t>Domain rate</t>
  </si>
  <si>
    <t>Name</t>
  </si>
  <si>
    <t>Submit your site URL</t>
  </si>
  <si>
    <t>Free / Paid</t>
  </si>
  <si>
    <t>Price from</t>
  </si>
  <si>
    <t>https://www.producthunt.com</t>
  </si>
  <si>
    <t>Product Hunt</t>
  </si>
  <si>
    <t>https://help.producthunt.com/browsing/how-do-i-get-started</t>
  </si>
  <si>
    <t>Free</t>
  </si>
  <si>
    <t>https://www.capterra.com</t>
  </si>
  <si>
    <t>Capterra</t>
  </si>
  <si>
    <t>https://www.capterra.com/vendors</t>
  </si>
  <si>
    <t>Freemium</t>
  </si>
  <si>
    <t>$2 / click</t>
  </si>
  <si>
    <t>https://www.geekwire.com</t>
  </si>
  <si>
    <t>GeekWire</t>
  </si>
  <si>
    <t>https://www.geekwire.com/submit-startup/</t>
  </si>
  <si>
    <t>Freemium, only certain US states</t>
  </si>
  <si>
    <t>https://www.g2crowd.com</t>
  </si>
  <si>
    <t>G2 Crowd</t>
  </si>
  <si>
    <t>https://www.g2crowd.com/products/new</t>
  </si>
  <si>
    <t>https://www.getapp.com/</t>
  </si>
  <si>
    <t>Getapp</t>
  </si>
  <si>
    <t>https://www.gartner.com/en/digital-markets</t>
  </si>
  <si>
    <t>https://www.f6s.com/</t>
  </si>
  <si>
    <t>F6S Network Limited</t>
  </si>
  <si>
    <t>https://www.f6s.com/startups</t>
  </si>
  <si>
    <t>https://alternativeto.net</t>
  </si>
  <si>
    <t>Alternative To</t>
  </si>
  <si>
    <t>https://alternativeto.net/account/signup</t>
  </si>
  <si>
    <t>https://stackshare.io</t>
  </si>
  <si>
    <t>Stackshare</t>
  </si>
  <si>
    <t>https://stackshare.io/create-stack/new-company</t>
  </si>
  <si>
    <t>https://inc42.com</t>
  </si>
  <si>
    <t>Inc42</t>
  </si>
  <si>
    <t>https://inc42.com/startup-submission/</t>
  </si>
  <si>
    <t>https://www.indiehackers.com</t>
  </si>
  <si>
    <t>IndieHackers</t>
  </si>
  <si>
    <t>https://www.indiehackers.com/contribute</t>
  </si>
  <si>
    <t>https://growthhackers.com</t>
  </si>
  <si>
    <t>Growth Hackers</t>
  </si>
  <si>
    <t>https://growthhackers.com/guidelines#new-post</t>
  </si>
  <si>
    <t>https://www.uplabs.com</t>
  </si>
  <si>
    <t>Uplabs</t>
  </si>
  <si>
    <t>https://www.uplabs.com/submit</t>
  </si>
  <si>
    <t>https://www.springwise.com/</t>
  </si>
  <si>
    <t>Springwise</t>
  </si>
  <si>
    <t>https://www.springwise.com/spotted/</t>
  </si>
  <si>
    <t>Paid</t>
  </si>
  <si>
    <t>$45 p/m</t>
  </si>
  <si>
    <t>https://www.killerstartups.com</t>
  </si>
  <si>
    <t>Killer Startups</t>
  </si>
  <si>
    <t>https://www.killerstartups.com/submit-startup</t>
  </si>
  <si>
    <t>$75</t>
  </si>
  <si>
    <t>https://www.webwiki.com/</t>
  </si>
  <si>
    <t>Webwiki</t>
  </si>
  <si>
    <t>https://www.webwiki.com/info/add-website.html</t>
  </si>
  <si>
    <t>https://www.crozdesk.com/</t>
  </si>
  <si>
    <t>Crozdesk Ltd</t>
  </si>
  <si>
    <t>https://vendor.crozdesk.com/</t>
  </si>
  <si>
    <t>https://betalist.com</t>
  </si>
  <si>
    <t>Beta List</t>
  </si>
  <si>
    <t>https://betalist.com/submit</t>
  </si>
  <si>
    <t>$129</t>
  </si>
  <si>
    <t>https://www.designernews.co</t>
  </si>
  <si>
    <t>Designer News</t>
  </si>
  <si>
    <t>https://www.designernews.co/submit</t>
  </si>
  <si>
    <t>$4000</t>
  </si>
  <si>
    <t>https://alternative.me/</t>
  </si>
  <si>
    <t>Alternative.me</t>
  </si>
  <si>
    <t>https://alternative.me/account/submit-item/</t>
  </si>
  <si>
    <t>https://nextbigwhat.com</t>
  </si>
  <si>
    <t>NextBigWhat</t>
  </si>
  <si>
    <t>https://nextbigwhat.com/submit-your-startup/</t>
  </si>
  <si>
    <t>https://startupresources.io/</t>
  </si>
  <si>
    <t>StartupResources.io</t>
  </si>
  <si>
    <t>https://startupresources.io/add-resource/</t>
  </si>
  <si>
    <t>https://alltopstartups.com</t>
  </si>
  <si>
    <t>All Top Startups</t>
  </si>
  <si>
    <t>https://alltopstartups.com/submit-startup/</t>
  </si>
  <si>
    <t>$69</t>
  </si>
  <si>
    <t>https://www.ebool.com</t>
  </si>
  <si>
    <t>Ebool.com</t>
  </si>
  <si>
    <t>https://www.ebool.com/submit</t>
  </si>
  <si>
    <t>$59</t>
  </si>
  <si>
    <t>https://index.co/</t>
  </si>
  <si>
    <t>Index.co</t>
  </si>
  <si>
    <t>https://index.co/login?redirect_to=/</t>
  </si>
  <si>
    <t>https://www.saashub.com/</t>
  </si>
  <si>
    <t>SaasHub</t>
  </si>
  <si>
    <t>https://www.saashub.com/submit</t>
  </si>
  <si>
    <t>http://startupstash.com/</t>
  </si>
  <si>
    <t>Startup Stash</t>
  </si>
  <si>
    <t>https://startupstash.typeform.com/to/CJ8kSU</t>
  </si>
  <si>
    <t>https://www.startupblink.com/</t>
  </si>
  <si>
    <t>StartupBlink</t>
  </si>
  <si>
    <t>https://www.startupblink.com/startups</t>
  </si>
  <si>
    <t>$395</t>
  </si>
  <si>
    <t>https://www.sideprojectors.com</t>
  </si>
  <si>
    <t>Side Projectors</t>
  </si>
  <si>
    <t>https://www.sideprojectors.com/project/submit</t>
  </si>
  <si>
    <t>https://www.remote.tools</t>
  </si>
  <si>
    <t>Remote.tools</t>
  </si>
  <si>
    <t>https://www.remote.tools/post-product</t>
  </si>
  <si>
    <t>https://feedmyapp.com/</t>
  </si>
  <si>
    <t>FeedMyApp</t>
  </si>
  <si>
    <t>https://feedmyapp.com/submit/</t>
  </si>
  <si>
    <t>$2.99</t>
  </si>
  <si>
    <t>http://www.saasgenius.com/</t>
  </si>
  <si>
    <t>SaasGenius</t>
  </si>
  <si>
    <t>http://www.saasgenius.com/free-listing</t>
  </si>
  <si>
    <t>https://www.startupranking.com</t>
  </si>
  <si>
    <t>StartupRanking</t>
  </si>
  <si>
    <t>https://www.startupranking.com/login</t>
  </si>
  <si>
    <t>$99</t>
  </si>
  <si>
    <t>https://www.snapmunk.com</t>
  </si>
  <si>
    <t>SnapMunk</t>
  </si>
  <si>
    <t>https://www.snapmunk.com/submit-your-startup/</t>
  </si>
  <si>
    <t>https://betapage.co</t>
  </si>
  <si>
    <t>Beta Page</t>
  </si>
  <si>
    <t>https://betapage.co/product/submit</t>
  </si>
  <si>
    <t>$58</t>
  </si>
  <si>
    <t>https://startupbase.io/</t>
  </si>
  <si>
    <t>Startupbase.io</t>
  </si>
  <si>
    <t>https://startupbase.io/submit</t>
  </si>
  <si>
    <t>https://www.betabound.com/</t>
  </si>
  <si>
    <t>Betabound</t>
  </si>
  <si>
    <t>https://www.betabound.com/announce/</t>
  </si>
  <si>
    <t>http://www.appvita.com/</t>
  </si>
  <si>
    <t>Appvita</t>
  </si>
  <si>
    <t>submissions@appvita.com</t>
  </si>
  <si>
    <t>https://www.launchingnext.com</t>
  </si>
  <si>
    <t>Launching Next</t>
  </si>
  <si>
    <t>https://www.launchingnext.com/submit/</t>
  </si>
  <si>
    <t>$49</t>
  </si>
  <si>
    <t>http://startup-videos.com/</t>
  </si>
  <si>
    <t>Startup Videos</t>
  </si>
  <si>
    <t>http://startup-videos.com/submit-a-video/</t>
  </si>
  <si>
    <t>https://startuptracker.io</t>
  </si>
  <si>
    <t>Startup Tracker</t>
  </si>
  <si>
    <t>https://startuptracker.io/crowdsourcing/</t>
  </si>
  <si>
    <t>http://techfaster.com/</t>
  </si>
  <si>
    <t>TechFaster</t>
  </si>
  <si>
    <t>http://techfaster.com/submit-your-company/</t>
  </si>
  <si>
    <t>https://startupbuffer.com</t>
  </si>
  <si>
    <t>Startup Buffer</t>
  </si>
  <si>
    <t>https://startupbuffer.com/site/submit</t>
  </si>
  <si>
    <t>$39.95</t>
  </si>
  <si>
    <t>https://webapprater.com/</t>
  </si>
  <si>
    <t>Web App Rater</t>
  </si>
  <si>
    <t>https://webapprater.com/submit-your-web-application-for-review-html</t>
  </si>
  <si>
    <t>$25</t>
  </si>
  <si>
    <t>https://thestartuppitch.com/</t>
  </si>
  <si>
    <t>The Startup Pitch</t>
  </si>
  <si>
    <t>https://thestartuppitch.com/post-a-pitch/</t>
  </si>
  <si>
    <t>https://www.astrogrowth.com</t>
  </si>
  <si>
    <t>Astrogrowth</t>
  </si>
  <si>
    <t>https://www.paggu.com/</t>
  </si>
  <si>
    <t>Paggu</t>
  </si>
  <si>
    <t>https://www.paggu.com/submit-your-startup/</t>
  </si>
  <si>
    <t>http://tools.robingood.com</t>
  </si>
  <si>
    <t>Robin Good's T5</t>
  </si>
  <si>
    <t>http://tools.robingood.com/content/new/387</t>
  </si>
  <si>
    <t>https://www.ezlauncher.com/</t>
  </si>
  <si>
    <t>EZlauncher.com</t>
  </si>
  <si>
    <t>https://launched.io</t>
  </si>
  <si>
    <t>Launched</t>
  </si>
  <si>
    <t>https://launched.io/newsubmission</t>
  </si>
  <si>
    <t>https://www.crazyaboutstartups.com/</t>
  </si>
  <si>
    <t>Crazy About Startups</t>
  </si>
  <si>
    <t>https://www.crazyaboutstartups.com/share-your-startup-2</t>
  </si>
  <si>
    <t>http://allstartups.info</t>
  </si>
  <si>
    <t>Allstartups</t>
  </si>
  <si>
    <t>http://allstartups.info/Startups/Submit</t>
  </si>
  <si>
    <t>https://www.startupinspire.com</t>
  </si>
  <si>
    <t>Startup Inspire</t>
  </si>
  <si>
    <t>https://www.startupinspire.com/submit</t>
  </si>
  <si>
    <t>https://bootstrappers.io</t>
  </si>
  <si>
    <t>Bootstrappers.io</t>
  </si>
  <si>
    <t>https://bootstrappers.io/submit-a-link/</t>
  </si>
  <si>
    <t>https://startup88.com</t>
  </si>
  <si>
    <t>Startup88</t>
  </si>
  <si>
    <t>https://startup88.typeform.com/to/CRjWqM</t>
  </si>
  <si>
    <t>https://getworm.com/</t>
  </si>
  <si>
    <t>Getworm</t>
  </si>
  <si>
    <t>https://getworm.com/submit-startup</t>
  </si>
  <si>
    <t>https://www.startupcosts.co/</t>
  </si>
  <si>
    <t>Startup Costs</t>
  </si>
  <si>
    <t>https://www.startupcosts.co/add</t>
  </si>
  <si>
    <t>https://www.surges.co/</t>
  </si>
  <si>
    <t>Surges.io</t>
  </si>
  <si>
    <t>https://10words.io</t>
  </si>
  <si>
    <t>10 Words</t>
  </si>
  <si>
    <t>https://app.10words.io</t>
  </si>
  <si>
    <t>https://owwly.com/</t>
  </si>
  <si>
    <t>Owwly</t>
  </si>
  <si>
    <t>https://owwly.com/account/login</t>
  </si>
  <si>
    <t>https://www.allstartups.org</t>
  </si>
  <si>
    <t>Allstartups.org</t>
  </si>
  <si>
    <t>https://www.allstartups.org/submit-a-startup.html</t>
  </si>
  <si>
    <t>https://www.startupbutton.com</t>
  </si>
  <si>
    <t>Startup Button</t>
  </si>
  <si>
    <t>https://www.startupbutton.com/submit</t>
  </si>
  <si>
    <t>$39</t>
  </si>
  <si>
    <t>https://awesomeindie.com/</t>
  </si>
  <si>
    <t>Awesome Indie</t>
  </si>
  <si>
    <t>Domain Rating</t>
  </si>
  <si>
    <t>G2</t>
  </si>
  <si>
    <t>https://www.g2.com</t>
  </si>
  <si>
    <t>https://www.g2.com/authorize</t>
  </si>
  <si>
    <t>eBool</t>
  </si>
  <si>
    <t>https://www.ebool.com/</t>
  </si>
  <si>
    <t>Pitchwall</t>
  </si>
  <si>
    <t>https://pitchwall.co/</t>
  </si>
  <si>
    <t>https://pitchwall.co/login</t>
  </si>
  <si>
    <t>Dang.ai</t>
  </si>
  <si>
    <t>https://dang.ai/</t>
  </si>
  <si>
    <t>https://owwly.com/products/all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</si>
</sst>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17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color theme="1"/>
      <name val="Calibri"/>
    </font>
    <font>
      <u/>
      <sz val="11.0"/>
      <color theme="10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rgb="FF1155CC"/>
      <name val="Calibri"/>
    </font>
    <font>
      <color theme="1"/>
      <name val="Arial"/>
    </font>
    <font>
      <u/>
      <color rgb="FF1155CC"/>
      <name val="Arial"/>
    </font>
    <font>
      <u/>
      <color rgb="FF0000FF"/>
      <name val="Arial"/>
    </font>
    <font>
      <u/>
      <color rgb="FF0000FF"/>
      <name val="Arial"/>
    </font>
    <font>
      <u/>
      <color rgb="FF1155CC"/>
      <name val="Arial"/>
    </font>
    <font>
      <u/>
      <color rgb="FF0000FF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 shrinkToFit="0" wrapText="1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right" shrinkToFit="0" wrapText="1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shrinkToFit="0" wrapText="1"/>
    </xf>
    <xf borderId="0" fillId="0" fontId="7" numFmtId="0" xfId="0" applyFont="1"/>
    <xf borderId="0" fillId="0" fontId="8" numFmtId="0" xfId="0" applyAlignment="1" applyFont="1">
      <alignment vertical="center"/>
    </xf>
    <xf borderId="0" fillId="0" fontId="9" numFmtId="0" xfId="0" applyFont="1"/>
    <xf borderId="0" fillId="0" fontId="10" numFmtId="0" xfId="0" applyFont="1"/>
    <xf borderId="0" fillId="0" fontId="1" numFmtId="164" xfId="0" applyAlignment="1" applyFont="1" applyNumberFormat="1">
      <alignment horizontal="right" shrinkToFit="0" wrapText="1"/>
    </xf>
    <xf borderId="0" fillId="0" fontId="2" numFmtId="0" xfId="0" applyAlignment="1" applyFont="1">
      <alignment horizontal="right" shrinkToFit="0" wrapText="1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3" numFmtId="0" xfId="0" applyAlignment="1" applyFont="1">
      <alignment horizontal="right" shrinkToFit="0" vertical="bottom" wrapText="1"/>
    </xf>
    <xf borderId="0" fillId="0" fontId="11" numFmtId="0" xfId="0" applyAlignment="1" applyFont="1">
      <alignment vertical="bottom"/>
    </xf>
    <xf borderId="0" fillId="0" fontId="12" numFmtId="0" xfId="0" applyAlignment="1" applyFont="1">
      <alignment vertical="bottom"/>
    </xf>
    <xf borderId="0" fillId="0" fontId="11" numFmtId="0" xfId="0" applyAlignment="1" applyFont="1">
      <alignment horizontal="right" vertical="bottom"/>
    </xf>
    <xf borderId="0" fillId="0" fontId="13" numFmtId="0" xfId="0" applyAlignment="1" applyFont="1">
      <alignment vertical="bottom"/>
    </xf>
    <xf borderId="0" fillId="0" fontId="11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0" fillId="0" fontId="15" numFmtId="0" xfId="0" applyAlignment="1" applyFont="1">
      <alignment readingOrder="0" vertical="bottom"/>
    </xf>
    <xf borderId="0" fillId="0" fontId="11" numFmtId="0" xfId="0" applyAlignment="1" applyFont="1">
      <alignment horizontal="right" readingOrder="0" vertical="bottom"/>
    </xf>
    <xf borderId="0" fillId="0" fontId="16" numFmtId="0" xfId="0" applyAlignment="1" applyFont="1">
      <alignment readingOrder="0" vertical="bottom"/>
    </xf>
    <xf borderId="0" fillId="0" fontId="11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diehacker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21</xdr:row>
      <xdr:rowOff>0</xdr:rowOff>
    </xdr:from>
    <xdr:ext cx="142875" cy="142875"/>
    <xdr:sp>
      <xdr:nvSpPr>
        <xdr:cNvPr descr="https://uploads-ssl.webflow.com/5a9423a3f702750001758d4f/5b47c167b998de6fc1014327_external-link.svg" id="3" name="Shape 3">
          <a:hlinkClick r:id="rId1"/>
        </xdr:cNvPr>
        <xdr:cNvSpPr/>
      </xdr:nvSpPr>
      <xdr:spPr>
        <a:xfrm>
          <a:off x="5279325" y="3713325"/>
          <a:ext cx="133350" cy="1333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nextbigwhat.com/submit-your-startup/" TargetMode="External"/><Relationship Id="rId42" Type="http://schemas.openxmlformats.org/officeDocument/2006/relationships/hyperlink" Target="https://startupresources.io/add-resource/" TargetMode="External"/><Relationship Id="rId41" Type="http://schemas.openxmlformats.org/officeDocument/2006/relationships/hyperlink" Target="https://startupresources.io/" TargetMode="External"/><Relationship Id="rId44" Type="http://schemas.openxmlformats.org/officeDocument/2006/relationships/hyperlink" Target="https://alltopstartups.com/submit-startup/" TargetMode="External"/><Relationship Id="rId43" Type="http://schemas.openxmlformats.org/officeDocument/2006/relationships/hyperlink" Target="https://alltopstartups.com/" TargetMode="External"/><Relationship Id="rId46" Type="http://schemas.openxmlformats.org/officeDocument/2006/relationships/hyperlink" Target="https://index.co/" TargetMode="External"/><Relationship Id="rId45" Type="http://schemas.openxmlformats.org/officeDocument/2006/relationships/hyperlink" Target="https://www.ebool.com/" TargetMode="External"/><Relationship Id="rId107" Type="http://schemas.openxmlformats.org/officeDocument/2006/relationships/hyperlink" Target="https://startup88.typeform.com/to/CRjWqM" TargetMode="External"/><Relationship Id="rId106" Type="http://schemas.openxmlformats.org/officeDocument/2006/relationships/hyperlink" Target="https://startup88.com/" TargetMode="External"/><Relationship Id="rId105" Type="http://schemas.openxmlformats.org/officeDocument/2006/relationships/hyperlink" Target="https://bootstrappers.io/submit-a-link/" TargetMode="External"/><Relationship Id="rId104" Type="http://schemas.openxmlformats.org/officeDocument/2006/relationships/hyperlink" Target="https://bootstrappers.io/" TargetMode="External"/><Relationship Id="rId109" Type="http://schemas.openxmlformats.org/officeDocument/2006/relationships/hyperlink" Target="https://getworm.com/submit-startup" TargetMode="External"/><Relationship Id="rId108" Type="http://schemas.openxmlformats.org/officeDocument/2006/relationships/hyperlink" Target="https://getworm.com/" TargetMode="External"/><Relationship Id="rId48" Type="http://schemas.openxmlformats.org/officeDocument/2006/relationships/hyperlink" Target="https://www.saashub.com/" TargetMode="External"/><Relationship Id="rId47" Type="http://schemas.openxmlformats.org/officeDocument/2006/relationships/hyperlink" Target="https://index.co/login?redirect_to=/" TargetMode="External"/><Relationship Id="rId49" Type="http://schemas.openxmlformats.org/officeDocument/2006/relationships/hyperlink" Target="https://www.saashub.com/submit" TargetMode="External"/><Relationship Id="rId103" Type="http://schemas.openxmlformats.org/officeDocument/2006/relationships/hyperlink" Target="https://www.startupinspire.com/submit" TargetMode="External"/><Relationship Id="rId102" Type="http://schemas.openxmlformats.org/officeDocument/2006/relationships/hyperlink" Target="https://www.startupinspire.com/" TargetMode="External"/><Relationship Id="rId101" Type="http://schemas.openxmlformats.org/officeDocument/2006/relationships/hyperlink" Target="http://allstartups.info/Startups/Submit" TargetMode="External"/><Relationship Id="rId100" Type="http://schemas.openxmlformats.org/officeDocument/2006/relationships/hyperlink" Target="http://allstartups.info/" TargetMode="External"/><Relationship Id="rId31" Type="http://schemas.openxmlformats.org/officeDocument/2006/relationships/hyperlink" Target="https://www.crozdesk.com/" TargetMode="External"/><Relationship Id="rId30" Type="http://schemas.openxmlformats.org/officeDocument/2006/relationships/hyperlink" Target="https://www.webwiki.com/info/add-website.html" TargetMode="External"/><Relationship Id="rId33" Type="http://schemas.openxmlformats.org/officeDocument/2006/relationships/hyperlink" Target="https://betalist.com/" TargetMode="External"/><Relationship Id="rId32" Type="http://schemas.openxmlformats.org/officeDocument/2006/relationships/hyperlink" Target="https://vendor.crozdesk.com/" TargetMode="External"/><Relationship Id="rId35" Type="http://schemas.openxmlformats.org/officeDocument/2006/relationships/hyperlink" Target="https://www.designernews.co/" TargetMode="External"/><Relationship Id="rId34" Type="http://schemas.openxmlformats.org/officeDocument/2006/relationships/hyperlink" Target="https://betalist.com/submit" TargetMode="External"/><Relationship Id="rId37" Type="http://schemas.openxmlformats.org/officeDocument/2006/relationships/hyperlink" Target="https://alternative.me/" TargetMode="External"/><Relationship Id="rId36" Type="http://schemas.openxmlformats.org/officeDocument/2006/relationships/hyperlink" Target="https://www.designernews.co/submit" TargetMode="External"/><Relationship Id="rId39" Type="http://schemas.openxmlformats.org/officeDocument/2006/relationships/hyperlink" Target="https://nextbigwhat.com/" TargetMode="External"/><Relationship Id="rId38" Type="http://schemas.openxmlformats.org/officeDocument/2006/relationships/hyperlink" Target="https://alternative.me/account/submit-item/" TargetMode="External"/><Relationship Id="rId20" Type="http://schemas.openxmlformats.org/officeDocument/2006/relationships/hyperlink" Target="https://www.indiehackers.com/contribute" TargetMode="External"/><Relationship Id="rId22" Type="http://schemas.openxmlformats.org/officeDocument/2006/relationships/hyperlink" Target="https://growthhackers.com/guidelines" TargetMode="External"/><Relationship Id="rId21" Type="http://schemas.openxmlformats.org/officeDocument/2006/relationships/hyperlink" Target="https://growthhackers.com/" TargetMode="External"/><Relationship Id="rId24" Type="http://schemas.openxmlformats.org/officeDocument/2006/relationships/hyperlink" Target="https://www.uplabs.com/submit" TargetMode="External"/><Relationship Id="rId23" Type="http://schemas.openxmlformats.org/officeDocument/2006/relationships/hyperlink" Target="https://www.uplabs.com/" TargetMode="External"/><Relationship Id="rId26" Type="http://schemas.openxmlformats.org/officeDocument/2006/relationships/hyperlink" Target="https://www.springwise.com/spotted/" TargetMode="External"/><Relationship Id="rId121" Type="http://schemas.openxmlformats.org/officeDocument/2006/relationships/hyperlink" Target="https://www.startupbutton.com/submit" TargetMode="External"/><Relationship Id="rId25" Type="http://schemas.openxmlformats.org/officeDocument/2006/relationships/hyperlink" Target="https://www.springwise.com/" TargetMode="External"/><Relationship Id="rId120" Type="http://schemas.openxmlformats.org/officeDocument/2006/relationships/hyperlink" Target="https://www.startupbutton.com/" TargetMode="External"/><Relationship Id="rId28" Type="http://schemas.openxmlformats.org/officeDocument/2006/relationships/hyperlink" Target="https://www.killerstartups.com/submit-startup" TargetMode="External"/><Relationship Id="rId27" Type="http://schemas.openxmlformats.org/officeDocument/2006/relationships/hyperlink" Target="https://www.killerstartups.com/" TargetMode="External"/><Relationship Id="rId29" Type="http://schemas.openxmlformats.org/officeDocument/2006/relationships/hyperlink" Target="https://www.webwiki.com/" TargetMode="External"/><Relationship Id="rId124" Type="http://schemas.openxmlformats.org/officeDocument/2006/relationships/drawing" Target="../drawings/drawing1.xml"/><Relationship Id="rId123" Type="http://schemas.openxmlformats.org/officeDocument/2006/relationships/hyperlink" Target="https://awesomeindie.com/" TargetMode="External"/><Relationship Id="rId122" Type="http://schemas.openxmlformats.org/officeDocument/2006/relationships/hyperlink" Target="https://awesomeindie.com/" TargetMode="External"/><Relationship Id="rId95" Type="http://schemas.openxmlformats.org/officeDocument/2006/relationships/hyperlink" Target="https://www.ezlauncher.com/" TargetMode="External"/><Relationship Id="rId94" Type="http://schemas.openxmlformats.org/officeDocument/2006/relationships/hyperlink" Target="https://www.ezlauncher.com/" TargetMode="External"/><Relationship Id="rId97" Type="http://schemas.openxmlformats.org/officeDocument/2006/relationships/hyperlink" Target="https://launched.io/newsubmission" TargetMode="External"/><Relationship Id="rId96" Type="http://schemas.openxmlformats.org/officeDocument/2006/relationships/hyperlink" Target="https://launched.io/" TargetMode="External"/><Relationship Id="rId11" Type="http://schemas.openxmlformats.org/officeDocument/2006/relationships/hyperlink" Target="https://www.f6s.com/" TargetMode="External"/><Relationship Id="rId99" Type="http://schemas.openxmlformats.org/officeDocument/2006/relationships/hyperlink" Target="https://www.crazyaboutstartups.com/share-your-startup-2" TargetMode="External"/><Relationship Id="rId10" Type="http://schemas.openxmlformats.org/officeDocument/2006/relationships/hyperlink" Target="https://www.gartner.com/en/digital-markets" TargetMode="External"/><Relationship Id="rId98" Type="http://schemas.openxmlformats.org/officeDocument/2006/relationships/hyperlink" Target="https://www.crazyaboutstartups.com/" TargetMode="External"/><Relationship Id="rId13" Type="http://schemas.openxmlformats.org/officeDocument/2006/relationships/hyperlink" Target="https://alternativeto.net/" TargetMode="External"/><Relationship Id="rId12" Type="http://schemas.openxmlformats.org/officeDocument/2006/relationships/hyperlink" Target="https://www.f6s.com/startups" TargetMode="External"/><Relationship Id="rId91" Type="http://schemas.openxmlformats.org/officeDocument/2006/relationships/hyperlink" Target="https://www.paggu.com/submit-your-startup/" TargetMode="External"/><Relationship Id="rId90" Type="http://schemas.openxmlformats.org/officeDocument/2006/relationships/hyperlink" Target="https://www.paggu.com/" TargetMode="External"/><Relationship Id="rId93" Type="http://schemas.openxmlformats.org/officeDocument/2006/relationships/hyperlink" Target="http://tools.robingood.com/content/new/387" TargetMode="External"/><Relationship Id="rId92" Type="http://schemas.openxmlformats.org/officeDocument/2006/relationships/hyperlink" Target="http://tools.robingood.com/" TargetMode="External"/><Relationship Id="rId118" Type="http://schemas.openxmlformats.org/officeDocument/2006/relationships/hyperlink" Target="https://www.allstartups.org/" TargetMode="External"/><Relationship Id="rId117" Type="http://schemas.openxmlformats.org/officeDocument/2006/relationships/hyperlink" Target="https://owwly.com/account/login" TargetMode="External"/><Relationship Id="rId116" Type="http://schemas.openxmlformats.org/officeDocument/2006/relationships/hyperlink" Target="https://owwly.com/" TargetMode="External"/><Relationship Id="rId115" Type="http://schemas.openxmlformats.org/officeDocument/2006/relationships/hyperlink" Target="https://app.10words.io/" TargetMode="External"/><Relationship Id="rId119" Type="http://schemas.openxmlformats.org/officeDocument/2006/relationships/hyperlink" Target="https://www.allstartups.org/submit-a-startup.html" TargetMode="External"/><Relationship Id="rId15" Type="http://schemas.openxmlformats.org/officeDocument/2006/relationships/hyperlink" Target="https://stackshare.io/" TargetMode="External"/><Relationship Id="rId110" Type="http://schemas.openxmlformats.org/officeDocument/2006/relationships/hyperlink" Target="https://www.startupcosts.co/" TargetMode="External"/><Relationship Id="rId14" Type="http://schemas.openxmlformats.org/officeDocument/2006/relationships/hyperlink" Target="https://alternativeto.net/account/signup" TargetMode="External"/><Relationship Id="rId17" Type="http://schemas.openxmlformats.org/officeDocument/2006/relationships/hyperlink" Target="https://inc42.com/" TargetMode="External"/><Relationship Id="rId16" Type="http://schemas.openxmlformats.org/officeDocument/2006/relationships/hyperlink" Target="https://stackshare.io/create-stack/new-company" TargetMode="External"/><Relationship Id="rId19" Type="http://schemas.openxmlformats.org/officeDocument/2006/relationships/hyperlink" Target="https://www.indiehackers.com/" TargetMode="External"/><Relationship Id="rId114" Type="http://schemas.openxmlformats.org/officeDocument/2006/relationships/hyperlink" Target="https://10words.io/" TargetMode="External"/><Relationship Id="rId18" Type="http://schemas.openxmlformats.org/officeDocument/2006/relationships/hyperlink" Target="https://inc42.com/startup-submission/" TargetMode="External"/><Relationship Id="rId113" Type="http://schemas.openxmlformats.org/officeDocument/2006/relationships/hyperlink" Target="https://www.surges.co/" TargetMode="External"/><Relationship Id="rId112" Type="http://schemas.openxmlformats.org/officeDocument/2006/relationships/hyperlink" Target="https://www.surges.co/" TargetMode="External"/><Relationship Id="rId111" Type="http://schemas.openxmlformats.org/officeDocument/2006/relationships/hyperlink" Target="https://www.startupcosts.co/add" TargetMode="External"/><Relationship Id="rId84" Type="http://schemas.openxmlformats.org/officeDocument/2006/relationships/hyperlink" Target="https://webapprater.com/" TargetMode="External"/><Relationship Id="rId83" Type="http://schemas.openxmlformats.org/officeDocument/2006/relationships/hyperlink" Target="https://startupbuffer.com/site/submit" TargetMode="External"/><Relationship Id="rId86" Type="http://schemas.openxmlformats.org/officeDocument/2006/relationships/hyperlink" Target="https://thestartuppitch.com/" TargetMode="External"/><Relationship Id="rId85" Type="http://schemas.openxmlformats.org/officeDocument/2006/relationships/hyperlink" Target="https://webapprater.com/submit-your-web-application-for-review-html" TargetMode="External"/><Relationship Id="rId88" Type="http://schemas.openxmlformats.org/officeDocument/2006/relationships/hyperlink" Target="https://www.astrogrowth.com/" TargetMode="External"/><Relationship Id="rId87" Type="http://schemas.openxmlformats.org/officeDocument/2006/relationships/hyperlink" Target="https://thestartuppitch.com/post-a-pitch/" TargetMode="External"/><Relationship Id="rId89" Type="http://schemas.openxmlformats.org/officeDocument/2006/relationships/hyperlink" Target="https://www.astrogrowth.com/" TargetMode="External"/><Relationship Id="rId80" Type="http://schemas.openxmlformats.org/officeDocument/2006/relationships/hyperlink" Target="http://techfaster.com/" TargetMode="External"/><Relationship Id="rId82" Type="http://schemas.openxmlformats.org/officeDocument/2006/relationships/hyperlink" Target="https://startupbuffer.com/" TargetMode="External"/><Relationship Id="rId81" Type="http://schemas.openxmlformats.org/officeDocument/2006/relationships/hyperlink" Target="http://techfaster.com/submit-your-company/" TargetMode="External"/><Relationship Id="rId1" Type="http://schemas.openxmlformats.org/officeDocument/2006/relationships/hyperlink" Target="https://www.producthunt.com/" TargetMode="External"/><Relationship Id="rId2" Type="http://schemas.openxmlformats.org/officeDocument/2006/relationships/hyperlink" Target="https://help.producthunt.com/browsing/how-do-i-get-started" TargetMode="External"/><Relationship Id="rId3" Type="http://schemas.openxmlformats.org/officeDocument/2006/relationships/hyperlink" Target="https://www.capterra.com/" TargetMode="External"/><Relationship Id="rId4" Type="http://schemas.openxmlformats.org/officeDocument/2006/relationships/hyperlink" Target="https://www.capterra.com/vendors" TargetMode="External"/><Relationship Id="rId9" Type="http://schemas.openxmlformats.org/officeDocument/2006/relationships/hyperlink" Target="https://www.getapp.com/" TargetMode="External"/><Relationship Id="rId5" Type="http://schemas.openxmlformats.org/officeDocument/2006/relationships/hyperlink" Target="https://www.geekwire.com/" TargetMode="External"/><Relationship Id="rId6" Type="http://schemas.openxmlformats.org/officeDocument/2006/relationships/hyperlink" Target="https://www.geekwire.com/submit-startup/" TargetMode="External"/><Relationship Id="rId7" Type="http://schemas.openxmlformats.org/officeDocument/2006/relationships/hyperlink" Target="https://www.g2crowd.com/" TargetMode="External"/><Relationship Id="rId8" Type="http://schemas.openxmlformats.org/officeDocument/2006/relationships/hyperlink" Target="https://www.g2crowd.com/products/new" TargetMode="External"/><Relationship Id="rId73" Type="http://schemas.openxmlformats.org/officeDocument/2006/relationships/hyperlink" Target="mailto:submissions@appvita.com" TargetMode="External"/><Relationship Id="rId72" Type="http://schemas.openxmlformats.org/officeDocument/2006/relationships/hyperlink" Target="http://www.appvita.com/" TargetMode="External"/><Relationship Id="rId75" Type="http://schemas.openxmlformats.org/officeDocument/2006/relationships/hyperlink" Target="https://www.launchingnext.com/submit/" TargetMode="External"/><Relationship Id="rId74" Type="http://schemas.openxmlformats.org/officeDocument/2006/relationships/hyperlink" Target="https://www.launchingnext.com/" TargetMode="External"/><Relationship Id="rId77" Type="http://schemas.openxmlformats.org/officeDocument/2006/relationships/hyperlink" Target="http://startup-videos.com/submit-a-video/" TargetMode="External"/><Relationship Id="rId76" Type="http://schemas.openxmlformats.org/officeDocument/2006/relationships/hyperlink" Target="http://startup-videos.com/" TargetMode="External"/><Relationship Id="rId79" Type="http://schemas.openxmlformats.org/officeDocument/2006/relationships/hyperlink" Target="https://startuptracker.io/crowdsourcing/" TargetMode="External"/><Relationship Id="rId78" Type="http://schemas.openxmlformats.org/officeDocument/2006/relationships/hyperlink" Target="https://startuptracker.io/" TargetMode="External"/><Relationship Id="rId71" Type="http://schemas.openxmlformats.org/officeDocument/2006/relationships/hyperlink" Target="https://www.betabound.com/announce/" TargetMode="External"/><Relationship Id="rId70" Type="http://schemas.openxmlformats.org/officeDocument/2006/relationships/hyperlink" Target="https://www.betabound.com/" TargetMode="External"/><Relationship Id="rId62" Type="http://schemas.openxmlformats.org/officeDocument/2006/relationships/hyperlink" Target="https://www.startupranking.com/" TargetMode="External"/><Relationship Id="rId61" Type="http://schemas.openxmlformats.org/officeDocument/2006/relationships/hyperlink" Target="http://www.saasgenius.com/free-listing" TargetMode="External"/><Relationship Id="rId64" Type="http://schemas.openxmlformats.org/officeDocument/2006/relationships/hyperlink" Target="https://www.snapmunk.com/" TargetMode="External"/><Relationship Id="rId63" Type="http://schemas.openxmlformats.org/officeDocument/2006/relationships/hyperlink" Target="https://www.startupranking.com/login" TargetMode="External"/><Relationship Id="rId66" Type="http://schemas.openxmlformats.org/officeDocument/2006/relationships/hyperlink" Target="https://betapage.co/" TargetMode="External"/><Relationship Id="rId65" Type="http://schemas.openxmlformats.org/officeDocument/2006/relationships/hyperlink" Target="https://www.snapmunk.com/submit-your-startup/" TargetMode="External"/><Relationship Id="rId68" Type="http://schemas.openxmlformats.org/officeDocument/2006/relationships/hyperlink" Target="https://startupbase.io/" TargetMode="External"/><Relationship Id="rId67" Type="http://schemas.openxmlformats.org/officeDocument/2006/relationships/hyperlink" Target="https://betapage.co/product/submit" TargetMode="External"/><Relationship Id="rId60" Type="http://schemas.openxmlformats.org/officeDocument/2006/relationships/hyperlink" Target="http://www.saasgenius.com/" TargetMode="External"/><Relationship Id="rId69" Type="http://schemas.openxmlformats.org/officeDocument/2006/relationships/hyperlink" Target="https://startupbase.io/submit" TargetMode="External"/><Relationship Id="rId51" Type="http://schemas.openxmlformats.org/officeDocument/2006/relationships/hyperlink" Target="https://startupstash.typeform.com/to/CJ8kSU" TargetMode="External"/><Relationship Id="rId50" Type="http://schemas.openxmlformats.org/officeDocument/2006/relationships/hyperlink" Target="http://startupstash.com/" TargetMode="External"/><Relationship Id="rId53" Type="http://schemas.openxmlformats.org/officeDocument/2006/relationships/hyperlink" Target="https://www.startupblink.com/authmenu" TargetMode="External"/><Relationship Id="rId52" Type="http://schemas.openxmlformats.org/officeDocument/2006/relationships/hyperlink" Target="https://www.startupblink.com/" TargetMode="External"/><Relationship Id="rId55" Type="http://schemas.openxmlformats.org/officeDocument/2006/relationships/hyperlink" Target="https://www.sideprojectors.com/project/submit" TargetMode="External"/><Relationship Id="rId54" Type="http://schemas.openxmlformats.org/officeDocument/2006/relationships/hyperlink" Target="https://www.sideprojectors.com/" TargetMode="External"/><Relationship Id="rId57" Type="http://schemas.openxmlformats.org/officeDocument/2006/relationships/hyperlink" Target="https://www.remote.tools/post-product" TargetMode="External"/><Relationship Id="rId56" Type="http://schemas.openxmlformats.org/officeDocument/2006/relationships/hyperlink" Target="https://www.remote.tools/" TargetMode="External"/><Relationship Id="rId59" Type="http://schemas.openxmlformats.org/officeDocument/2006/relationships/hyperlink" Target="https://feedmyapp.com/submit/" TargetMode="External"/><Relationship Id="rId58" Type="http://schemas.openxmlformats.org/officeDocument/2006/relationships/hyperlink" Target="https://feedmyapp.com/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://www.appvita.com/" TargetMode="External"/><Relationship Id="rId42" Type="http://schemas.openxmlformats.org/officeDocument/2006/relationships/hyperlink" Target="https://startuptracker.io" TargetMode="External"/><Relationship Id="rId41" Type="http://schemas.openxmlformats.org/officeDocument/2006/relationships/hyperlink" Target="http://techfaster.com/" TargetMode="External"/><Relationship Id="rId44" Type="http://schemas.openxmlformats.org/officeDocument/2006/relationships/hyperlink" Target="https://www.astrogrowth.com" TargetMode="External"/><Relationship Id="rId43" Type="http://schemas.openxmlformats.org/officeDocument/2006/relationships/hyperlink" Target="https://thestartuppitch.com/" TargetMode="External"/><Relationship Id="rId46" Type="http://schemas.openxmlformats.org/officeDocument/2006/relationships/hyperlink" Target="https://www.paggu.com/" TargetMode="External"/><Relationship Id="rId45" Type="http://schemas.openxmlformats.org/officeDocument/2006/relationships/hyperlink" Target="https://webapprater.com/" TargetMode="External"/><Relationship Id="rId48" Type="http://schemas.openxmlformats.org/officeDocument/2006/relationships/hyperlink" Target="http://tools.robingood.com" TargetMode="External"/><Relationship Id="rId47" Type="http://schemas.openxmlformats.org/officeDocument/2006/relationships/hyperlink" Target="https://startupbuffer.com" TargetMode="External"/><Relationship Id="rId49" Type="http://schemas.openxmlformats.org/officeDocument/2006/relationships/hyperlink" Target="https://launched.io" TargetMode="External"/><Relationship Id="rId31" Type="http://schemas.openxmlformats.org/officeDocument/2006/relationships/hyperlink" Target="http://www.saasgenius.com/" TargetMode="External"/><Relationship Id="rId30" Type="http://schemas.openxmlformats.org/officeDocument/2006/relationships/hyperlink" Target="https://www.snapmunk.com" TargetMode="External"/><Relationship Id="rId33" Type="http://schemas.openxmlformats.org/officeDocument/2006/relationships/hyperlink" Target="https://www.startupranking.com" TargetMode="External"/><Relationship Id="rId32" Type="http://schemas.openxmlformats.org/officeDocument/2006/relationships/hyperlink" Target="https://www.remote.tools" TargetMode="External"/><Relationship Id="rId35" Type="http://schemas.openxmlformats.org/officeDocument/2006/relationships/hyperlink" Target="https://pitchwall.co/" TargetMode="External"/><Relationship Id="rId34" Type="http://schemas.openxmlformats.org/officeDocument/2006/relationships/hyperlink" Target="https://feedmyapp.com/" TargetMode="External"/><Relationship Id="rId37" Type="http://schemas.openxmlformats.org/officeDocument/2006/relationships/hyperlink" Target="https://startupbase.io/" TargetMode="External"/><Relationship Id="rId36" Type="http://schemas.openxmlformats.org/officeDocument/2006/relationships/hyperlink" Target="https://pitchwall.co/login" TargetMode="External"/><Relationship Id="rId39" Type="http://schemas.openxmlformats.org/officeDocument/2006/relationships/hyperlink" Target="https://www.launchingnext.com" TargetMode="External"/><Relationship Id="rId38" Type="http://schemas.openxmlformats.org/officeDocument/2006/relationships/hyperlink" Target="https://www.betabound.com/" TargetMode="External"/><Relationship Id="rId20" Type="http://schemas.openxmlformats.org/officeDocument/2006/relationships/hyperlink" Target="https://alternative.me/" TargetMode="External"/><Relationship Id="rId22" Type="http://schemas.openxmlformats.org/officeDocument/2006/relationships/hyperlink" Target="https://startupresources.io/" TargetMode="External"/><Relationship Id="rId21" Type="http://schemas.openxmlformats.org/officeDocument/2006/relationships/hyperlink" Target="https://nextbigwhat.com" TargetMode="External"/><Relationship Id="rId24" Type="http://schemas.openxmlformats.org/officeDocument/2006/relationships/hyperlink" Target="https://www.saashub.com/" TargetMode="External"/><Relationship Id="rId23" Type="http://schemas.openxmlformats.org/officeDocument/2006/relationships/hyperlink" Target="https://alltopstartups.com" TargetMode="External"/><Relationship Id="rId26" Type="http://schemas.openxmlformats.org/officeDocument/2006/relationships/hyperlink" Target="https://www.startupblink.com/" TargetMode="External"/><Relationship Id="rId25" Type="http://schemas.openxmlformats.org/officeDocument/2006/relationships/hyperlink" Target="http://startupstash.com/" TargetMode="External"/><Relationship Id="rId28" Type="http://schemas.openxmlformats.org/officeDocument/2006/relationships/hyperlink" Target="https://www.ebool.com/" TargetMode="External"/><Relationship Id="rId27" Type="http://schemas.openxmlformats.org/officeDocument/2006/relationships/hyperlink" Target="https://www.sideprojectors.com" TargetMode="External"/><Relationship Id="rId29" Type="http://schemas.openxmlformats.org/officeDocument/2006/relationships/hyperlink" Target="https://www.ebool.com/submit" TargetMode="External"/><Relationship Id="rId11" Type="http://schemas.openxmlformats.org/officeDocument/2006/relationships/hyperlink" Target="https://inc42.com" TargetMode="External"/><Relationship Id="rId10" Type="http://schemas.openxmlformats.org/officeDocument/2006/relationships/hyperlink" Target="https://growthhackers.com" TargetMode="External"/><Relationship Id="rId13" Type="http://schemas.openxmlformats.org/officeDocument/2006/relationships/hyperlink" Target="https://www.uplabs.com" TargetMode="External"/><Relationship Id="rId12" Type="http://schemas.openxmlformats.org/officeDocument/2006/relationships/hyperlink" Target="https://www.indiehackers.com" TargetMode="External"/><Relationship Id="rId15" Type="http://schemas.openxmlformats.org/officeDocument/2006/relationships/hyperlink" Target="https://www.webwiki.com/" TargetMode="External"/><Relationship Id="rId14" Type="http://schemas.openxmlformats.org/officeDocument/2006/relationships/hyperlink" Target="https://www.springwise.com/" TargetMode="External"/><Relationship Id="rId17" Type="http://schemas.openxmlformats.org/officeDocument/2006/relationships/hyperlink" Target="https://www.crozdesk.com/" TargetMode="External"/><Relationship Id="rId16" Type="http://schemas.openxmlformats.org/officeDocument/2006/relationships/hyperlink" Target="https://www.killerstartups.com" TargetMode="External"/><Relationship Id="rId19" Type="http://schemas.openxmlformats.org/officeDocument/2006/relationships/hyperlink" Target="https://www.designernews.co" TargetMode="External"/><Relationship Id="rId18" Type="http://schemas.openxmlformats.org/officeDocument/2006/relationships/hyperlink" Target="https://betalist.com" TargetMode="External"/><Relationship Id="rId1" Type="http://schemas.openxmlformats.org/officeDocument/2006/relationships/hyperlink" Target="https://www.producthunt.com" TargetMode="External"/><Relationship Id="rId2" Type="http://schemas.openxmlformats.org/officeDocument/2006/relationships/hyperlink" Target="https://www.capterra.com" TargetMode="External"/><Relationship Id="rId3" Type="http://schemas.openxmlformats.org/officeDocument/2006/relationships/hyperlink" Target="https://www.geekwire.com" TargetMode="External"/><Relationship Id="rId4" Type="http://schemas.openxmlformats.org/officeDocument/2006/relationships/hyperlink" Target="https://www.getapp.com/" TargetMode="External"/><Relationship Id="rId9" Type="http://schemas.openxmlformats.org/officeDocument/2006/relationships/hyperlink" Target="https://stackshare.io" TargetMode="External"/><Relationship Id="rId5" Type="http://schemas.openxmlformats.org/officeDocument/2006/relationships/hyperlink" Target="https://www.g2.com" TargetMode="External"/><Relationship Id="rId6" Type="http://schemas.openxmlformats.org/officeDocument/2006/relationships/hyperlink" Target="https://www.g2.com/authorize" TargetMode="External"/><Relationship Id="rId7" Type="http://schemas.openxmlformats.org/officeDocument/2006/relationships/hyperlink" Target="https://www.f6s.com/" TargetMode="External"/><Relationship Id="rId8" Type="http://schemas.openxmlformats.org/officeDocument/2006/relationships/hyperlink" Target="https://alternativeto.net" TargetMode="External"/><Relationship Id="rId62" Type="http://schemas.openxmlformats.org/officeDocument/2006/relationships/hyperlink" Target="https://owwly.com/products/all" TargetMode="External"/><Relationship Id="rId61" Type="http://schemas.openxmlformats.org/officeDocument/2006/relationships/hyperlink" Target="https://getworm.com/" TargetMode="External"/><Relationship Id="rId64" Type="http://schemas.openxmlformats.org/officeDocument/2006/relationships/hyperlink" Target="https://10words.io" TargetMode="External"/><Relationship Id="rId63" Type="http://schemas.openxmlformats.org/officeDocument/2006/relationships/hyperlink" Target="https://owwly.com/account/login" TargetMode="External"/><Relationship Id="rId66" Type="http://schemas.openxmlformats.org/officeDocument/2006/relationships/hyperlink" Target="https://awesomeindie.com/" TargetMode="External"/><Relationship Id="rId65" Type="http://schemas.openxmlformats.org/officeDocument/2006/relationships/hyperlink" Target="https://www.startupbutton.com" TargetMode="External"/><Relationship Id="rId67" Type="http://schemas.openxmlformats.org/officeDocument/2006/relationships/drawing" Target="../drawings/drawing2.xml"/><Relationship Id="rId60" Type="http://schemas.openxmlformats.org/officeDocument/2006/relationships/hyperlink" Target="https://www.surges.co/" TargetMode="External"/><Relationship Id="rId51" Type="http://schemas.openxmlformats.org/officeDocument/2006/relationships/hyperlink" Target="https://dang.ai/" TargetMode="External"/><Relationship Id="rId50" Type="http://schemas.openxmlformats.org/officeDocument/2006/relationships/hyperlink" Target="http://dang.ai/" TargetMode="External"/><Relationship Id="rId53" Type="http://schemas.openxmlformats.org/officeDocument/2006/relationships/hyperlink" Target="https://www.crazyaboutstartups.com/" TargetMode="External"/><Relationship Id="rId52" Type="http://schemas.openxmlformats.org/officeDocument/2006/relationships/hyperlink" Target="https://dang.ai/" TargetMode="External"/><Relationship Id="rId55" Type="http://schemas.openxmlformats.org/officeDocument/2006/relationships/hyperlink" Target="https://bootstrappers.io" TargetMode="External"/><Relationship Id="rId54" Type="http://schemas.openxmlformats.org/officeDocument/2006/relationships/hyperlink" Target="http://allstartups.info" TargetMode="External"/><Relationship Id="rId57" Type="http://schemas.openxmlformats.org/officeDocument/2006/relationships/hyperlink" Target="https://startup88.com" TargetMode="External"/><Relationship Id="rId56" Type="http://schemas.openxmlformats.org/officeDocument/2006/relationships/hyperlink" Target="https://www.startupinspire.com" TargetMode="External"/><Relationship Id="rId59" Type="http://schemas.openxmlformats.org/officeDocument/2006/relationships/hyperlink" Target="https://www.startupcosts.co/" TargetMode="External"/><Relationship Id="rId58" Type="http://schemas.openxmlformats.org/officeDocument/2006/relationships/hyperlink" Target="https://www.ezlaunch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2.71"/>
    <col customWidth="1" min="2" max="2" width="21.86"/>
    <col customWidth="1" min="3" max="3" width="19.43"/>
    <col customWidth="1" min="4" max="4" width="60.86"/>
    <col customWidth="1" min="5" max="5" width="11.29"/>
    <col customWidth="1" min="6" max="6" width="11.86"/>
    <col customWidth="1" min="7" max="26" width="8.86"/>
  </cols>
  <sheetData>
    <row r="1" ht="24.0" customHeight="1">
      <c r="A1" s="1"/>
      <c r="B1" s="1"/>
      <c r="C1" s="1" t="s">
        <v>0</v>
      </c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7" t="s">
        <v>7</v>
      </c>
      <c r="B3" s="8">
        <v>90.0</v>
      </c>
      <c r="C3" s="8" t="s">
        <v>8</v>
      </c>
      <c r="D3" s="9" t="s">
        <v>9</v>
      </c>
      <c r="E3" s="8" t="s">
        <v>10</v>
      </c>
      <c r="G3" s="3"/>
      <c r="H3" s="3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7" t="s">
        <v>11</v>
      </c>
      <c r="B4" s="8">
        <v>90.0</v>
      </c>
      <c r="C4" s="8" t="s">
        <v>12</v>
      </c>
      <c r="D4" s="9" t="s">
        <v>13</v>
      </c>
      <c r="E4" s="8" t="s">
        <v>14</v>
      </c>
      <c r="F4" s="8" t="s">
        <v>15</v>
      </c>
      <c r="G4" s="3"/>
      <c r="H4" s="3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7" t="s">
        <v>16</v>
      </c>
      <c r="B5" s="8">
        <v>86.0</v>
      </c>
      <c r="C5" s="8" t="s">
        <v>17</v>
      </c>
      <c r="D5" s="9" t="s">
        <v>18</v>
      </c>
      <c r="E5" s="8" t="s">
        <v>19</v>
      </c>
      <c r="G5" s="3"/>
      <c r="H5" s="3"/>
      <c r="I5" s="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7" t="s">
        <v>20</v>
      </c>
      <c r="B6" s="8">
        <v>83.0</v>
      </c>
      <c r="C6" s="8" t="s">
        <v>21</v>
      </c>
      <c r="D6" s="7" t="s">
        <v>22</v>
      </c>
      <c r="E6" s="8" t="s">
        <v>14</v>
      </c>
      <c r="G6" s="3"/>
      <c r="H6" s="3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7" t="s">
        <v>23</v>
      </c>
      <c r="B7" s="8">
        <v>83.0</v>
      </c>
      <c r="C7" s="8" t="s">
        <v>24</v>
      </c>
      <c r="D7" s="7" t="s">
        <v>25</v>
      </c>
      <c r="E7" s="8" t="s">
        <v>14</v>
      </c>
      <c r="G7" s="3"/>
      <c r="H7" s="3"/>
      <c r="I7" s="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10" t="s">
        <v>26</v>
      </c>
      <c r="B8" s="8">
        <v>82.0</v>
      </c>
      <c r="C8" s="8" t="s">
        <v>27</v>
      </c>
      <c r="D8" s="7" t="s">
        <v>28</v>
      </c>
      <c r="E8" s="8" t="s">
        <v>10</v>
      </c>
      <c r="G8" s="3"/>
      <c r="H8" s="3"/>
      <c r="I8" s="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7" t="s">
        <v>29</v>
      </c>
      <c r="B9" s="8">
        <v>79.0</v>
      </c>
      <c r="C9" s="8" t="s">
        <v>30</v>
      </c>
      <c r="D9" s="9" t="s">
        <v>31</v>
      </c>
      <c r="E9" s="8" t="s">
        <v>10</v>
      </c>
      <c r="G9" s="3"/>
      <c r="H9" s="3"/>
      <c r="I9" s="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7" t="s">
        <v>32</v>
      </c>
      <c r="B10" s="8">
        <v>79.0</v>
      </c>
      <c r="C10" s="8" t="s">
        <v>33</v>
      </c>
      <c r="D10" s="9" t="s">
        <v>34</v>
      </c>
      <c r="E10" s="8" t="s">
        <v>10</v>
      </c>
      <c r="G10" s="3"/>
      <c r="H10" s="3"/>
      <c r="I10" s="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7" t="s">
        <v>35</v>
      </c>
      <c r="B11" s="8">
        <v>79.0</v>
      </c>
      <c r="C11" s="8" t="s">
        <v>36</v>
      </c>
      <c r="D11" s="7" t="s">
        <v>37</v>
      </c>
      <c r="E11" s="8" t="s">
        <v>10</v>
      </c>
      <c r="G11" s="3"/>
      <c r="H11" s="3"/>
      <c r="I11" s="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7" t="s">
        <v>38</v>
      </c>
      <c r="B12" s="8">
        <v>79.0</v>
      </c>
      <c r="C12" s="8" t="s">
        <v>39</v>
      </c>
      <c r="D12" s="9" t="s">
        <v>40</v>
      </c>
      <c r="E12" s="8" t="s">
        <v>10</v>
      </c>
      <c r="G12" s="3"/>
      <c r="H12" s="3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7" t="s">
        <v>41</v>
      </c>
      <c r="B13" s="8">
        <v>79.0</v>
      </c>
      <c r="C13" s="8" t="s">
        <v>42</v>
      </c>
      <c r="D13" s="9" t="s">
        <v>43</v>
      </c>
      <c r="E13" s="8" t="s">
        <v>10</v>
      </c>
      <c r="G13" s="3"/>
      <c r="H13" s="3"/>
      <c r="I13" s="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7" t="s">
        <v>44</v>
      </c>
      <c r="B14" s="8">
        <v>76.0</v>
      </c>
      <c r="C14" s="8" t="s">
        <v>45</v>
      </c>
      <c r="D14" s="9" t="s">
        <v>46</v>
      </c>
      <c r="E14" s="8" t="s">
        <v>10</v>
      </c>
      <c r="G14" s="3"/>
      <c r="H14" s="3"/>
      <c r="I14" s="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7" t="s">
        <v>47</v>
      </c>
      <c r="B15" s="8">
        <v>75.0</v>
      </c>
      <c r="C15" s="8" t="s">
        <v>48</v>
      </c>
      <c r="D15" s="7" t="s">
        <v>49</v>
      </c>
      <c r="E15" s="8" t="s">
        <v>50</v>
      </c>
      <c r="F15" s="8" t="s">
        <v>51</v>
      </c>
      <c r="G15" s="3"/>
      <c r="H15" s="3"/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7" t="s">
        <v>52</v>
      </c>
      <c r="B16" s="8">
        <v>74.0</v>
      </c>
      <c r="C16" s="8" t="s">
        <v>53</v>
      </c>
      <c r="D16" s="9" t="s">
        <v>54</v>
      </c>
      <c r="E16" s="8" t="s">
        <v>14</v>
      </c>
      <c r="F16" s="8" t="s">
        <v>55</v>
      </c>
      <c r="G16" s="3"/>
      <c r="H16" s="3"/>
      <c r="I16" s="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7" t="s">
        <v>56</v>
      </c>
      <c r="B17" s="8">
        <v>75.0</v>
      </c>
      <c r="C17" s="8" t="s">
        <v>57</v>
      </c>
      <c r="D17" s="7" t="s">
        <v>58</v>
      </c>
      <c r="E17" s="8" t="s">
        <v>10</v>
      </c>
      <c r="G17" s="3"/>
      <c r="H17" s="3"/>
      <c r="I17" s="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7" t="s">
        <v>59</v>
      </c>
      <c r="B18" s="8">
        <v>74.0</v>
      </c>
      <c r="C18" s="8" t="s">
        <v>60</v>
      </c>
      <c r="D18" s="7" t="s">
        <v>61</v>
      </c>
      <c r="E18" s="8" t="s">
        <v>14</v>
      </c>
      <c r="G18" s="3"/>
      <c r="H18" s="3"/>
      <c r="I18" s="7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7" t="s">
        <v>62</v>
      </c>
      <c r="B19" s="8">
        <v>73.0</v>
      </c>
      <c r="C19" s="8" t="s">
        <v>63</v>
      </c>
      <c r="D19" s="9" t="s">
        <v>64</v>
      </c>
      <c r="E19" s="8" t="s">
        <v>14</v>
      </c>
      <c r="F19" s="8" t="s">
        <v>65</v>
      </c>
      <c r="G19" s="3"/>
      <c r="H19" s="3"/>
      <c r="I19" s="7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7" t="s">
        <v>66</v>
      </c>
      <c r="B20" s="8">
        <v>73.0</v>
      </c>
      <c r="C20" s="8" t="s">
        <v>67</v>
      </c>
      <c r="D20" s="9" t="s">
        <v>68</v>
      </c>
      <c r="E20" s="8" t="s">
        <v>14</v>
      </c>
      <c r="F20" s="8" t="s">
        <v>69</v>
      </c>
      <c r="G20" s="3"/>
      <c r="H20" s="3"/>
      <c r="I20" s="7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7" t="s">
        <v>70</v>
      </c>
      <c r="B21" s="8">
        <v>72.0</v>
      </c>
      <c r="C21" s="8" t="s">
        <v>71</v>
      </c>
      <c r="D21" s="7" t="s">
        <v>72</v>
      </c>
      <c r="E21" s="8" t="s">
        <v>10</v>
      </c>
      <c r="G21" s="3"/>
      <c r="H21" s="3"/>
      <c r="I21" s="7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7" t="s">
        <v>73</v>
      </c>
      <c r="B22" s="8">
        <v>69.0</v>
      </c>
      <c r="C22" s="8" t="s">
        <v>74</v>
      </c>
      <c r="D22" s="7" t="s">
        <v>75</v>
      </c>
      <c r="E22" s="8" t="s">
        <v>10</v>
      </c>
      <c r="G22" s="3"/>
      <c r="H22" s="3"/>
      <c r="I22" s="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7" t="s">
        <v>76</v>
      </c>
      <c r="B23" s="8">
        <v>68.0</v>
      </c>
      <c r="C23" s="8" t="s">
        <v>77</v>
      </c>
      <c r="D23" s="7" t="s">
        <v>78</v>
      </c>
      <c r="E23" s="8" t="s">
        <v>10</v>
      </c>
      <c r="G23" s="3"/>
      <c r="H23" s="3"/>
      <c r="I23" s="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7" t="s">
        <v>79</v>
      </c>
      <c r="B24" s="8">
        <v>67.0</v>
      </c>
      <c r="C24" s="8" t="s">
        <v>80</v>
      </c>
      <c r="D24" s="7" t="s">
        <v>81</v>
      </c>
      <c r="E24" s="8" t="s">
        <v>14</v>
      </c>
      <c r="F24" s="8" t="s">
        <v>82</v>
      </c>
      <c r="G24" s="3"/>
      <c r="H24" s="3"/>
      <c r="I24" s="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7" t="s">
        <v>83</v>
      </c>
      <c r="B25" s="8">
        <v>62.0</v>
      </c>
      <c r="C25" s="8" t="s">
        <v>84</v>
      </c>
      <c r="D25" s="7" t="s">
        <v>85</v>
      </c>
      <c r="E25" s="1" t="s">
        <v>50</v>
      </c>
      <c r="F25" s="1" t="s">
        <v>86</v>
      </c>
      <c r="G25" s="3"/>
      <c r="H25" s="3"/>
      <c r="I25" s="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7" t="s">
        <v>87</v>
      </c>
      <c r="B26" s="8">
        <v>63.0</v>
      </c>
      <c r="C26" s="8" t="s">
        <v>88</v>
      </c>
      <c r="D26" s="7" t="s">
        <v>89</v>
      </c>
      <c r="E26" s="8" t="s">
        <v>10</v>
      </c>
      <c r="G26" s="3"/>
      <c r="H26" s="3"/>
      <c r="I26" s="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7" t="s">
        <v>90</v>
      </c>
      <c r="B27" s="8">
        <v>64.0</v>
      </c>
      <c r="C27" s="8" t="s">
        <v>91</v>
      </c>
      <c r="D27" s="7" t="s">
        <v>92</v>
      </c>
      <c r="E27" s="8" t="s">
        <v>10</v>
      </c>
      <c r="G27" s="3"/>
      <c r="H27" s="3"/>
      <c r="I27" s="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7" t="s">
        <v>93</v>
      </c>
      <c r="B28" s="8">
        <v>64.0</v>
      </c>
      <c r="C28" s="8" t="s">
        <v>94</v>
      </c>
      <c r="D28" s="7" t="s">
        <v>95</v>
      </c>
      <c r="E28" s="8" t="s">
        <v>10</v>
      </c>
      <c r="G28" s="3"/>
      <c r="H28" s="3"/>
      <c r="I28" s="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7" t="s">
        <v>96</v>
      </c>
      <c r="B29" s="8">
        <v>64.0</v>
      </c>
      <c r="C29" s="8" t="s">
        <v>97</v>
      </c>
      <c r="D29" s="10" t="s">
        <v>98</v>
      </c>
      <c r="E29" s="8" t="s">
        <v>14</v>
      </c>
      <c r="F29" s="8" t="s">
        <v>99</v>
      </c>
      <c r="G29" s="3"/>
      <c r="H29" s="3"/>
      <c r="I29" s="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7" t="s">
        <v>100</v>
      </c>
      <c r="B30" s="8">
        <v>63.0</v>
      </c>
      <c r="C30" s="8" t="s">
        <v>101</v>
      </c>
      <c r="D30" s="9" t="s">
        <v>102</v>
      </c>
      <c r="E30" s="8" t="s">
        <v>10</v>
      </c>
      <c r="G30" s="3"/>
      <c r="H30" s="3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7" t="s">
        <v>103</v>
      </c>
      <c r="B31" s="8">
        <v>59.0</v>
      </c>
      <c r="C31" s="8" t="s">
        <v>104</v>
      </c>
      <c r="D31" s="7" t="s">
        <v>105</v>
      </c>
      <c r="E31" s="8" t="s">
        <v>10</v>
      </c>
      <c r="G31" s="3"/>
      <c r="H31" s="3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7" t="s">
        <v>106</v>
      </c>
      <c r="B32" s="8">
        <v>56.0</v>
      </c>
      <c r="C32" s="8" t="s">
        <v>107</v>
      </c>
      <c r="D32" s="7" t="s">
        <v>108</v>
      </c>
      <c r="E32" s="8" t="s">
        <v>50</v>
      </c>
      <c r="F32" s="8" t="s">
        <v>109</v>
      </c>
      <c r="G32" s="3"/>
      <c r="H32" s="3"/>
      <c r="I32" s="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7" t="s">
        <v>110</v>
      </c>
      <c r="B33" s="8">
        <v>59.0</v>
      </c>
      <c r="C33" s="8" t="s">
        <v>111</v>
      </c>
      <c r="D33" s="7" t="s">
        <v>112</v>
      </c>
      <c r="E33" s="8" t="s">
        <v>10</v>
      </c>
      <c r="G33" s="3"/>
      <c r="H33" s="3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7" t="s">
        <v>113</v>
      </c>
      <c r="B34" s="8">
        <v>59.0</v>
      </c>
      <c r="C34" s="8" t="s">
        <v>114</v>
      </c>
      <c r="D34" s="7" t="s">
        <v>115</v>
      </c>
      <c r="E34" s="8" t="s">
        <v>14</v>
      </c>
      <c r="F34" s="8" t="s">
        <v>116</v>
      </c>
      <c r="G34" s="3"/>
      <c r="H34" s="3"/>
      <c r="I34" s="7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7" t="s">
        <v>117</v>
      </c>
      <c r="B35" s="8">
        <v>61.0</v>
      </c>
      <c r="C35" s="8" t="s">
        <v>118</v>
      </c>
      <c r="D35" s="9" t="s">
        <v>119</v>
      </c>
      <c r="E35" s="8" t="s">
        <v>10</v>
      </c>
      <c r="G35" s="3"/>
      <c r="H35" s="3"/>
      <c r="I35" s="7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7" t="s">
        <v>120</v>
      </c>
      <c r="B36" s="8">
        <v>55.0</v>
      </c>
      <c r="C36" s="8" t="s">
        <v>121</v>
      </c>
      <c r="D36" s="9" t="s">
        <v>122</v>
      </c>
      <c r="E36" s="8" t="s">
        <v>14</v>
      </c>
      <c r="F36" s="8" t="s">
        <v>123</v>
      </c>
      <c r="G36" s="3"/>
      <c r="H36" s="3"/>
      <c r="I36" s="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7" t="s">
        <v>124</v>
      </c>
      <c r="B37" s="8">
        <v>52.0</v>
      </c>
      <c r="C37" s="8" t="s">
        <v>125</v>
      </c>
      <c r="D37" s="7" t="s">
        <v>126</v>
      </c>
      <c r="E37" s="8" t="s">
        <v>10</v>
      </c>
      <c r="G37" s="3"/>
      <c r="H37" s="3"/>
      <c r="I37" s="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7" t="s">
        <v>127</v>
      </c>
      <c r="B38" s="8">
        <v>51.0</v>
      </c>
      <c r="C38" s="8" t="s">
        <v>128</v>
      </c>
      <c r="D38" s="7" t="s">
        <v>129</v>
      </c>
      <c r="E38" s="8" t="s">
        <v>10</v>
      </c>
      <c r="G38" s="3"/>
      <c r="H38" s="3"/>
      <c r="I38" s="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7" t="s">
        <v>130</v>
      </c>
      <c r="B39" s="8">
        <v>48.0</v>
      </c>
      <c r="C39" s="8" t="s">
        <v>131</v>
      </c>
      <c r="D39" s="7" t="s">
        <v>132</v>
      </c>
      <c r="E39" s="8" t="s">
        <v>10</v>
      </c>
      <c r="G39" s="3"/>
      <c r="H39" s="3"/>
      <c r="I39" s="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7" t="s">
        <v>133</v>
      </c>
      <c r="B40" s="8">
        <v>49.0</v>
      </c>
      <c r="C40" s="8" t="s">
        <v>134</v>
      </c>
      <c r="D40" s="9" t="s">
        <v>135</v>
      </c>
      <c r="E40" s="8" t="s">
        <v>14</v>
      </c>
      <c r="F40" s="8" t="s">
        <v>136</v>
      </c>
      <c r="G40" s="3"/>
      <c r="H40" s="3"/>
      <c r="I40" s="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7" t="s">
        <v>137</v>
      </c>
      <c r="B41" s="8">
        <v>45.0</v>
      </c>
      <c r="C41" s="8" t="s">
        <v>138</v>
      </c>
      <c r="D41" s="9" t="s">
        <v>139</v>
      </c>
      <c r="E41" s="8" t="s">
        <v>10</v>
      </c>
      <c r="G41" s="3"/>
      <c r="H41" s="3"/>
      <c r="I41" s="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7" t="s">
        <v>140</v>
      </c>
      <c r="B42" s="8">
        <v>41.0</v>
      </c>
      <c r="C42" s="8" t="s">
        <v>141</v>
      </c>
      <c r="D42" s="7" t="s">
        <v>142</v>
      </c>
      <c r="E42" s="8" t="s">
        <v>10</v>
      </c>
      <c r="G42" s="3"/>
      <c r="H42" s="3"/>
      <c r="I42" s="7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0" customHeight="1">
      <c r="A43" s="7" t="s">
        <v>143</v>
      </c>
      <c r="B43" s="8">
        <v>42.0</v>
      </c>
      <c r="C43" s="8" t="s">
        <v>144</v>
      </c>
      <c r="D43" s="7" t="s">
        <v>145</v>
      </c>
      <c r="E43" s="8" t="s">
        <v>10</v>
      </c>
      <c r="G43" s="3"/>
      <c r="H43" s="3"/>
      <c r="I43" s="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7" t="s">
        <v>146</v>
      </c>
      <c r="B44" s="8">
        <v>37.0</v>
      </c>
      <c r="C44" s="8" t="s">
        <v>147</v>
      </c>
      <c r="D44" s="7" t="s">
        <v>148</v>
      </c>
      <c r="E44" s="8" t="s">
        <v>14</v>
      </c>
      <c r="F44" s="8" t="s">
        <v>149</v>
      </c>
      <c r="G44" s="3"/>
      <c r="H44" s="3"/>
      <c r="I44" s="7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7" t="s">
        <v>150</v>
      </c>
      <c r="B45" s="8">
        <v>38.0</v>
      </c>
      <c r="C45" s="8" t="s">
        <v>151</v>
      </c>
      <c r="D45" s="7" t="s">
        <v>152</v>
      </c>
      <c r="E45" s="8" t="s">
        <v>14</v>
      </c>
      <c r="F45" s="8" t="s">
        <v>153</v>
      </c>
      <c r="G45" s="3"/>
      <c r="H45" s="3"/>
      <c r="I45" s="7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7" t="s">
        <v>154</v>
      </c>
      <c r="B46" s="8">
        <v>39.0</v>
      </c>
      <c r="C46" s="8" t="s">
        <v>155</v>
      </c>
      <c r="D46" s="7" t="s">
        <v>156</v>
      </c>
      <c r="E46" s="8" t="s">
        <v>10</v>
      </c>
      <c r="G46" s="3"/>
      <c r="H46" s="3"/>
      <c r="I46" s="7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7" t="s">
        <v>157</v>
      </c>
      <c r="B47" s="8">
        <v>38.0</v>
      </c>
      <c r="C47" s="8" t="s">
        <v>158</v>
      </c>
      <c r="D47" s="7" t="s">
        <v>157</v>
      </c>
      <c r="E47" s="8" t="s">
        <v>10</v>
      </c>
      <c r="G47" s="3"/>
      <c r="H47" s="3"/>
      <c r="I47" s="7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7" t="s">
        <v>159</v>
      </c>
      <c r="B48" s="8">
        <v>37.0</v>
      </c>
      <c r="C48" s="8" t="s">
        <v>160</v>
      </c>
      <c r="D48" s="7" t="s">
        <v>161</v>
      </c>
      <c r="E48" s="8" t="s">
        <v>14</v>
      </c>
      <c r="G48" s="3"/>
      <c r="H48" s="3"/>
      <c r="I48" s="7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7" t="s">
        <v>162</v>
      </c>
      <c r="B49" s="8">
        <v>36.0</v>
      </c>
      <c r="C49" s="8" t="s">
        <v>163</v>
      </c>
      <c r="D49" s="7" t="s">
        <v>164</v>
      </c>
      <c r="E49" s="8" t="s">
        <v>10</v>
      </c>
      <c r="G49" s="3"/>
      <c r="H49" s="3"/>
      <c r="I49" s="7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7" t="s">
        <v>165</v>
      </c>
      <c r="B50" s="8">
        <v>27.0</v>
      </c>
      <c r="C50" s="8" t="s">
        <v>166</v>
      </c>
      <c r="D50" s="7" t="s">
        <v>165</v>
      </c>
      <c r="E50" s="1" t="s">
        <v>10</v>
      </c>
      <c r="F50" s="2"/>
      <c r="G50" s="3"/>
      <c r="H50" s="3"/>
      <c r="I50" s="7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7" t="s">
        <v>167</v>
      </c>
      <c r="B51" s="8">
        <v>36.0</v>
      </c>
      <c r="C51" s="8" t="s">
        <v>168</v>
      </c>
      <c r="D51" s="7" t="s">
        <v>169</v>
      </c>
      <c r="E51" s="8" t="s">
        <v>10</v>
      </c>
      <c r="G51" s="3"/>
      <c r="H51" s="3"/>
      <c r="I51" s="7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7" t="s">
        <v>170</v>
      </c>
      <c r="B52" s="8">
        <v>33.0</v>
      </c>
      <c r="C52" s="8" t="s">
        <v>171</v>
      </c>
      <c r="D52" s="7" t="s">
        <v>172</v>
      </c>
      <c r="E52" s="8" t="s">
        <v>10</v>
      </c>
      <c r="G52" s="3"/>
      <c r="H52" s="3"/>
      <c r="I52" s="7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7" t="s">
        <v>173</v>
      </c>
      <c r="B53" s="8">
        <v>29.0</v>
      </c>
      <c r="C53" s="8" t="s">
        <v>174</v>
      </c>
      <c r="D53" s="11" t="s">
        <v>175</v>
      </c>
      <c r="E53" s="8" t="s">
        <v>10</v>
      </c>
      <c r="G53" s="3"/>
      <c r="H53" s="3"/>
      <c r="I53" s="7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7" t="s">
        <v>176</v>
      </c>
      <c r="B54" s="8">
        <v>29.0</v>
      </c>
      <c r="C54" s="8" t="s">
        <v>177</v>
      </c>
      <c r="D54" s="9" t="s">
        <v>178</v>
      </c>
      <c r="E54" s="8" t="s">
        <v>10</v>
      </c>
      <c r="G54" s="3"/>
      <c r="H54" s="3"/>
      <c r="I54" s="7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7" t="s">
        <v>179</v>
      </c>
      <c r="B55" s="8">
        <v>29.0</v>
      </c>
      <c r="C55" s="8" t="s">
        <v>180</v>
      </c>
      <c r="D55" s="7" t="s">
        <v>181</v>
      </c>
      <c r="E55" s="8" t="s">
        <v>10</v>
      </c>
      <c r="G55" s="3"/>
      <c r="H55" s="3"/>
      <c r="I55" s="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7" t="s">
        <v>182</v>
      </c>
      <c r="B56" s="8">
        <v>27.0</v>
      </c>
      <c r="C56" s="8" t="s">
        <v>183</v>
      </c>
      <c r="D56" s="7" t="s">
        <v>184</v>
      </c>
      <c r="E56" s="8" t="s">
        <v>10</v>
      </c>
      <c r="G56" s="3"/>
      <c r="H56" s="3"/>
      <c r="I56" s="7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7" t="s">
        <v>185</v>
      </c>
      <c r="B57" s="8">
        <v>22.0</v>
      </c>
      <c r="C57" s="8" t="s">
        <v>186</v>
      </c>
      <c r="D57" s="7" t="s">
        <v>187</v>
      </c>
      <c r="E57" s="8" t="s">
        <v>10</v>
      </c>
      <c r="G57" s="3"/>
      <c r="H57" s="3"/>
      <c r="I57" s="7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7" t="s">
        <v>188</v>
      </c>
      <c r="B58" s="8">
        <v>26.0</v>
      </c>
      <c r="C58" s="8" t="s">
        <v>189</v>
      </c>
      <c r="D58" s="7" t="s">
        <v>190</v>
      </c>
      <c r="E58" s="8" t="s">
        <v>10</v>
      </c>
      <c r="G58" s="3"/>
      <c r="H58" s="3"/>
      <c r="I58" s="7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7" t="s">
        <v>191</v>
      </c>
      <c r="B59" s="8">
        <v>23.0</v>
      </c>
      <c r="C59" s="8" t="s">
        <v>192</v>
      </c>
      <c r="D59" s="7" t="s">
        <v>191</v>
      </c>
      <c r="E59" s="1" t="s">
        <v>10</v>
      </c>
      <c r="F59" s="2"/>
      <c r="G59" s="3"/>
      <c r="H59" s="3"/>
      <c r="I59" s="7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7" t="s">
        <v>193</v>
      </c>
      <c r="B60" s="8">
        <v>15.0</v>
      </c>
      <c r="C60" s="8" t="s">
        <v>194</v>
      </c>
      <c r="D60" s="7" t="s">
        <v>195</v>
      </c>
      <c r="E60" s="8" t="s">
        <v>10</v>
      </c>
      <c r="G60" s="3"/>
      <c r="H60" s="3"/>
      <c r="I60" s="7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7" t="s">
        <v>196</v>
      </c>
      <c r="B61" s="8">
        <v>21.0</v>
      </c>
      <c r="C61" s="8" t="s">
        <v>197</v>
      </c>
      <c r="D61" s="7" t="s">
        <v>198</v>
      </c>
      <c r="E61" s="8" t="s">
        <v>10</v>
      </c>
      <c r="G61" s="3"/>
      <c r="H61" s="3"/>
      <c r="I61" s="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7" t="s">
        <v>199</v>
      </c>
      <c r="B62" s="8">
        <v>13.0</v>
      </c>
      <c r="C62" s="8" t="s">
        <v>200</v>
      </c>
      <c r="D62" s="7" t="s">
        <v>201</v>
      </c>
      <c r="E62" s="8" t="s">
        <v>10</v>
      </c>
      <c r="G62" s="3"/>
      <c r="H62" s="3"/>
      <c r="I62" s="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7" t="s">
        <v>202</v>
      </c>
      <c r="B63" s="8">
        <v>10.0</v>
      </c>
      <c r="C63" s="8" t="s">
        <v>203</v>
      </c>
      <c r="D63" s="7" t="s">
        <v>204</v>
      </c>
      <c r="E63" s="8" t="s">
        <v>14</v>
      </c>
      <c r="F63" s="8" t="s">
        <v>205</v>
      </c>
      <c r="G63" s="3"/>
      <c r="H63" s="3"/>
      <c r="I63" s="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0" customHeight="1">
      <c r="A64" s="12" t="s">
        <v>206</v>
      </c>
      <c r="B64" s="8">
        <v>6.0</v>
      </c>
      <c r="C64" s="8" t="s">
        <v>207</v>
      </c>
      <c r="D64" s="13" t="s">
        <v>206</v>
      </c>
      <c r="E64" s="1" t="s">
        <v>10</v>
      </c>
      <c r="F64" s="14"/>
      <c r="G64" s="3"/>
      <c r="H64" s="3"/>
      <c r="I64" s="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0" customHeight="1">
      <c r="A65" s="1"/>
      <c r="B65" s="1"/>
      <c r="D65" s="1"/>
      <c r="E65" s="1"/>
      <c r="F65" s="2"/>
      <c r="G65" s="3"/>
      <c r="H65" s="3"/>
      <c r="I65" s="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0" customHeight="1">
      <c r="A66" s="3"/>
      <c r="B66" s="3"/>
      <c r="D66" s="3"/>
      <c r="E66" s="3"/>
      <c r="F66" s="1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1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1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1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1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1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1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1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1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1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1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1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1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1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1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1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1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1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1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1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1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1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1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1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1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1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1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1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1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1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1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1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1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1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1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1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1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1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1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1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1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1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1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1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1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1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1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1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1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1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1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1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1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1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1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1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1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1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1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1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1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1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1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1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1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1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1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1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1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1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1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1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1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1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1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1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1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1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1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1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1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1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1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1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1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1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1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1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1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1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1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1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1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1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1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1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1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1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1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1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1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1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1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1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1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1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1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1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1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1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1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1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1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1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1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1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1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1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1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1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1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1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1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1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1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1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1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1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1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1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1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1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1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1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1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1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1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1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1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1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1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1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1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1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1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1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1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1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1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1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1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1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1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1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1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1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1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1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1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1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1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1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1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1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1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1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1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1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1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1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1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1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1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1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1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1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1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1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1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1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1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1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1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1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1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1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1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1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1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1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1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1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1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1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1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1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1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1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1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C$2:$F$65"/>
  <hyperlinks>
    <hyperlink r:id="rId1" ref="A3"/>
    <hyperlink r:id="rId2" ref="D3"/>
    <hyperlink r:id="rId3" ref="A4"/>
    <hyperlink r:id="rId4" ref="D4"/>
    <hyperlink r:id="rId5" ref="A5"/>
    <hyperlink r:id="rId6" ref="D5"/>
    <hyperlink r:id="rId7" ref="A6"/>
    <hyperlink r:id="rId8" ref="D6"/>
    <hyperlink r:id="rId9" ref="A7"/>
    <hyperlink r:id="rId10" ref="D7"/>
    <hyperlink r:id="rId11" ref="A8"/>
    <hyperlink r:id="rId12" ref="D8"/>
    <hyperlink r:id="rId13" ref="A9"/>
    <hyperlink r:id="rId14" ref="D9"/>
    <hyperlink r:id="rId15" ref="A10"/>
    <hyperlink r:id="rId16" ref="D10"/>
    <hyperlink r:id="rId17" ref="A11"/>
    <hyperlink r:id="rId18" ref="D11"/>
    <hyperlink r:id="rId19" ref="A12"/>
    <hyperlink r:id="rId20" ref="D12"/>
    <hyperlink r:id="rId21" ref="A13"/>
    <hyperlink r:id="rId22" location="new-post" ref="D13"/>
    <hyperlink r:id="rId23" ref="A14"/>
    <hyperlink r:id="rId24" ref="D14"/>
    <hyperlink r:id="rId25" ref="A15"/>
    <hyperlink r:id="rId26" ref="D15"/>
    <hyperlink r:id="rId27" ref="A16"/>
    <hyperlink r:id="rId28" ref="D16"/>
    <hyperlink r:id="rId29" ref="A17"/>
    <hyperlink r:id="rId30" ref="D17"/>
    <hyperlink r:id="rId31" ref="A18"/>
    <hyperlink r:id="rId32" ref="D18"/>
    <hyperlink r:id="rId33" ref="A19"/>
    <hyperlink r:id="rId34" ref="D19"/>
    <hyperlink r:id="rId35" ref="A20"/>
    <hyperlink r:id="rId36" ref="D20"/>
    <hyperlink r:id="rId37" ref="A21"/>
    <hyperlink r:id="rId38" ref="D21"/>
    <hyperlink r:id="rId39" ref="A22"/>
    <hyperlink r:id="rId40" ref="D22"/>
    <hyperlink r:id="rId41" ref="A23"/>
    <hyperlink r:id="rId42" ref="D23"/>
    <hyperlink r:id="rId43" ref="A24"/>
    <hyperlink r:id="rId44" ref="D24"/>
    <hyperlink r:id="rId45" ref="A25"/>
    <hyperlink r:id="rId46" ref="A26"/>
    <hyperlink r:id="rId47" ref="D26"/>
    <hyperlink r:id="rId48" ref="A27"/>
    <hyperlink r:id="rId49" ref="D27"/>
    <hyperlink r:id="rId50" ref="A28"/>
    <hyperlink r:id="rId51" ref="D28"/>
    <hyperlink r:id="rId52" ref="A29"/>
    <hyperlink r:id="rId53" ref="D29"/>
    <hyperlink r:id="rId54" ref="A30"/>
    <hyperlink r:id="rId55" ref="D30"/>
    <hyperlink r:id="rId56" ref="A31"/>
    <hyperlink r:id="rId57" ref="D31"/>
    <hyperlink r:id="rId58" ref="A32"/>
    <hyperlink r:id="rId59" ref="D32"/>
    <hyperlink r:id="rId60" ref="A33"/>
    <hyperlink r:id="rId61" ref="D33"/>
    <hyperlink r:id="rId62" ref="A34"/>
    <hyperlink r:id="rId63" ref="D34"/>
    <hyperlink r:id="rId64" ref="A35"/>
    <hyperlink r:id="rId65" ref="D35"/>
    <hyperlink r:id="rId66" ref="A36"/>
    <hyperlink r:id="rId67" ref="D36"/>
    <hyperlink r:id="rId68" ref="A37"/>
    <hyperlink r:id="rId69" ref="D37"/>
    <hyperlink r:id="rId70" ref="A38"/>
    <hyperlink r:id="rId71" ref="D38"/>
    <hyperlink r:id="rId72" ref="A39"/>
    <hyperlink r:id="rId73" ref="D39"/>
    <hyperlink r:id="rId74" ref="A40"/>
    <hyperlink r:id="rId75" ref="D40"/>
    <hyperlink r:id="rId76" ref="A41"/>
    <hyperlink r:id="rId77" ref="D41"/>
    <hyperlink r:id="rId78" ref="A42"/>
    <hyperlink r:id="rId79" ref="D42"/>
    <hyperlink r:id="rId80" ref="A43"/>
    <hyperlink r:id="rId81" ref="D43"/>
    <hyperlink r:id="rId82" ref="A44"/>
    <hyperlink r:id="rId83" ref="D44"/>
    <hyperlink r:id="rId84" ref="A45"/>
    <hyperlink r:id="rId85" ref="D45"/>
    <hyperlink r:id="rId86" ref="A46"/>
    <hyperlink r:id="rId87" ref="D46"/>
    <hyperlink r:id="rId88" ref="A47"/>
    <hyperlink r:id="rId89" ref="D47"/>
    <hyperlink r:id="rId90" ref="A48"/>
    <hyperlink r:id="rId91" ref="D48"/>
    <hyperlink r:id="rId92" ref="A49"/>
    <hyperlink r:id="rId93" ref="D49"/>
    <hyperlink r:id="rId94" ref="A50"/>
    <hyperlink r:id="rId95" ref="D50"/>
    <hyperlink r:id="rId96" ref="A51"/>
    <hyperlink r:id="rId97" ref="D51"/>
    <hyperlink r:id="rId98" ref="A52"/>
    <hyperlink r:id="rId99" ref="D52"/>
    <hyperlink r:id="rId100" ref="A53"/>
    <hyperlink r:id="rId101" ref="D53"/>
    <hyperlink r:id="rId102" ref="A54"/>
    <hyperlink r:id="rId103" ref="D54"/>
    <hyperlink r:id="rId104" ref="A55"/>
    <hyperlink r:id="rId105" ref="D55"/>
    <hyperlink r:id="rId106" ref="A56"/>
    <hyperlink r:id="rId107" ref="D56"/>
    <hyperlink r:id="rId108" ref="A57"/>
    <hyperlink r:id="rId109" ref="D57"/>
    <hyperlink r:id="rId110" ref="A58"/>
    <hyperlink r:id="rId111" ref="D58"/>
    <hyperlink r:id="rId112" ref="A59"/>
    <hyperlink r:id="rId113" ref="D59"/>
    <hyperlink r:id="rId114" ref="A60"/>
    <hyperlink r:id="rId115" ref="D60"/>
    <hyperlink r:id="rId116" ref="A61"/>
    <hyperlink r:id="rId117" ref="D61"/>
    <hyperlink r:id="rId118" ref="A62"/>
    <hyperlink r:id="rId119" ref="D62"/>
    <hyperlink r:id="rId120" ref="A63"/>
    <hyperlink r:id="rId121" ref="D63"/>
    <hyperlink r:id="rId122" ref="A64"/>
    <hyperlink r:id="rId123" ref="D64"/>
  </hyperlinks>
  <printOptions/>
  <pageMargins bottom="0.75" footer="0.0" header="0.0" left="0.7" right="0.7" top="0.75"/>
  <pageSetup paperSize="9" orientation="portrait"/>
  <drawing r:id="rId12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9.71"/>
    <col customWidth="1" min="2" max="2" width="51.0"/>
    <col customWidth="1" min="4" max="4" width="47.71"/>
  </cols>
  <sheetData>
    <row r="1">
      <c r="A1" s="16" t="s">
        <v>3</v>
      </c>
      <c r="B1" s="16" t="s">
        <v>1</v>
      </c>
      <c r="C1" s="16" t="s">
        <v>208</v>
      </c>
      <c r="D1" s="17" t="s">
        <v>4</v>
      </c>
      <c r="E1" s="16" t="s">
        <v>5</v>
      </c>
      <c r="F1" s="18" t="s">
        <v>6</v>
      </c>
    </row>
    <row r="2">
      <c r="A2" s="19" t="str">
        <f>vlookup(B2,'Startup Directory List'!$A$2:$F$64, 3, false)</f>
        <v>Product Hunt</v>
      </c>
      <c r="B2" s="20" t="s">
        <v>7</v>
      </c>
      <c r="C2" s="21">
        <v>91.0</v>
      </c>
      <c r="D2" s="22" t="str">
        <f>vlookup(B2,'Startup Directory List'!$A$3:$F$64, 4, false)</f>
        <v>https://help.producthunt.com/browsing/how-do-i-get-started</v>
      </c>
      <c r="E2" s="19" t="str">
        <f>vlookup(B2,'Startup Directory List'!$A$3:$F$64, 5, false)</f>
        <v>Free</v>
      </c>
      <c r="F2" s="19" t="str">
        <f>vlookup(B2,'Startup Directory List'!$A$2:$F$64, 6, false)</f>
        <v/>
      </c>
    </row>
    <row r="3">
      <c r="A3" s="19" t="str">
        <f>vlookup(B3,'Startup Directory List'!$A$3:$F$64, 3, false)</f>
        <v>Capterra</v>
      </c>
      <c r="B3" s="20" t="s">
        <v>11</v>
      </c>
      <c r="C3" s="21">
        <v>90.0</v>
      </c>
      <c r="D3" s="22" t="str">
        <f>vlookup(B3,'Startup Directory List'!$A$3:$F$64, 4, false)</f>
        <v>https://www.capterra.com/vendors</v>
      </c>
      <c r="E3" s="19" t="str">
        <f>vlookup(B3,'Startup Directory List'!$A$3:$F$64, 5, false)</f>
        <v>Freemium</v>
      </c>
      <c r="F3" s="19" t="str">
        <f>vlookup(B3,'Startup Directory List'!$A$2:$F$64, 6, false)</f>
        <v>$2 / click</v>
      </c>
    </row>
    <row r="4">
      <c r="A4" s="19" t="str">
        <f>vlookup(B4,'Startup Directory List'!$A$3:$F$64, 3, false)</f>
        <v>GeekWire</v>
      </c>
      <c r="B4" s="20" t="s">
        <v>16</v>
      </c>
      <c r="C4" s="21">
        <v>86.0</v>
      </c>
      <c r="D4" s="22" t="str">
        <f>vlookup(B4,'Startup Directory List'!$A$3:$F$64, 4, false)</f>
        <v>https://www.geekwire.com/submit-startup/</v>
      </c>
      <c r="E4" s="19" t="str">
        <f>vlookup(B4,'Startup Directory List'!$A$3:$F$64, 5, false)</f>
        <v>Freemium, only certain US states</v>
      </c>
      <c r="F4" s="19" t="str">
        <f>vlookup(B4,'Startup Directory List'!$A$2:$F$64, 6, false)</f>
        <v/>
      </c>
    </row>
    <row r="5">
      <c r="A5" s="19" t="str">
        <f>vlookup(B5,'Startup Directory List'!$A$3:$F$64, 3, false)</f>
        <v>Getapp</v>
      </c>
      <c r="B5" s="20" t="s">
        <v>23</v>
      </c>
      <c r="C5" s="21">
        <v>84.0</v>
      </c>
      <c r="D5" s="22" t="str">
        <f>vlookup(B5,'Startup Directory List'!$A$3:$F$64, 4, false)</f>
        <v>https://www.gartner.com/en/digital-markets</v>
      </c>
      <c r="E5" s="19" t="str">
        <f>vlookup(B5,'Startup Directory List'!$A$3:$F$64, 5, false)</f>
        <v>Freemium</v>
      </c>
      <c r="F5" s="19" t="str">
        <f>vlookup(B5,'Startup Directory List'!$A$2:$F$64, 6, false)</f>
        <v/>
      </c>
    </row>
    <row r="6">
      <c r="A6" s="23" t="s">
        <v>209</v>
      </c>
      <c r="B6" s="20" t="s">
        <v>210</v>
      </c>
      <c r="C6" s="21">
        <v>90.0</v>
      </c>
      <c r="D6" s="24" t="s">
        <v>211</v>
      </c>
      <c r="E6" s="23" t="s">
        <v>10</v>
      </c>
      <c r="F6" s="19"/>
    </row>
    <row r="7">
      <c r="A7" s="19" t="str">
        <f>vlookup(B7,'Startup Directory List'!$A$3:$F$64, 3, false)</f>
        <v>F6S Network Limited</v>
      </c>
      <c r="B7" s="20" t="s">
        <v>26</v>
      </c>
      <c r="C7" s="21">
        <v>82.0</v>
      </c>
      <c r="D7" s="22" t="str">
        <f>vlookup(B7,'Startup Directory List'!$A$3:$F$64, 4, false)</f>
        <v>https://www.f6s.com/startups</v>
      </c>
      <c r="E7" s="19" t="str">
        <f>vlookup(B7,'Startup Directory List'!$A$3:$F$64, 5, false)</f>
        <v>Free</v>
      </c>
      <c r="F7" s="19" t="str">
        <f>vlookup(B7,'Startup Directory List'!$A$2:$F$64, 6, false)</f>
        <v/>
      </c>
    </row>
    <row r="8">
      <c r="A8" s="19" t="str">
        <f>vlookup(B8,'Startup Directory List'!$A$3:$F$64, 3, false)</f>
        <v>Alternative To</v>
      </c>
      <c r="B8" s="20" t="s">
        <v>29</v>
      </c>
      <c r="C8" s="21">
        <v>79.0</v>
      </c>
      <c r="D8" s="22" t="str">
        <f>vlookup(B8,'Startup Directory List'!$A$3:$F$64, 4, false)</f>
        <v>https://alternativeto.net/account/signup</v>
      </c>
      <c r="E8" s="19" t="str">
        <f>vlookup(B8,'Startup Directory List'!$A$3:$F$64, 5, false)</f>
        <v>Free</v>
      </c>
      <c r="F8" s="19" t="str">
        <f>vlookup(B8,'Startup Directory List'!$A$2:$F$64, 6, false)</f>
        <v/>
      </c>
    </row>
    <row r="9">
      <c r="A9" s="19" t="str">
        <f>vlookup(B9,'Startup Directory List'!$A$3:$F$64, 3, false)</f>
        <v>Stackshare</v>
      </c>
      <c r="B9" s="20" t="s">
        <v>32</v>
      </c>
      <c r="C9" s="21">
        <v>79.0</v>
      </c>
      <c r="D9" s="22" t="str">
        <f>vlookup(B9,'Startup Directory List'!$A$3:$F$64, 4, false)</f>
        <v>https://stackshare.io/create-stack/new-company</v>
      </c>
      <c r="E9" s="19" t="str">
        <f>vlookup(B9,'Startup Directory List'!$A$3:$F$64, 5, false)</f>
        <v>Free</v>
      </c>
      <c r="F9" s="19" t="str">
        <f>vlookup(B9,'Startup Directory List'!$A$2:$F$64, 6, false)</f>
        <v/>
      </c>
    </row>
    <row r="10">
      <c r="A10" s="19" t="str">
        <f>vlookup(B10,'Startup Directory List'!$A$3:$F$64, 3, false)</f>
        <v>Growth Hackers</v>
      </c>
      <c r="B10" s="20" t="s">
        <v>41</v>
      </c>
      <c r="C10" s="21">
        <v>78.0</v>
      </c>
      <c r="D10" s="22" t="str">
        <f>vlookup(B10,'Startup Directory List'!$A$3:$F$64, 4, false)</f>
        <v>https://growthhackers.com/guidelines#new-post</v>
      </c>
      <c r="E10" s="19" t="str">
        <f>vlookup(B10,'Startup Directory List'!$A$3:$F$64, 5, false)</f>
        <v>Free</v>
      </c>
      <c r="F10" s="19" t="str">
        <f>vlookup(B10,'Startup Directory List'!$A$2:$F$64, 6, false)</f>
        <v/>
      </c>
    </row>
    <row r="11">
      <c r="A11" s="19" t="str">
        <f>vlookup(B11,'Startup Directory List'!$A$3:$F$64, 3, false)</f>
        <v>Inc42</v>
      </c>
      <c r="B11" s="20" t="s">
        <v>35</v>
      </c>
      <c r="C11" s="21">
        <v>80.0</v>
      </c>
      <c r="D11" s="22" t="str">
        <f>vlookup(B11,'Startup Directory List'!$A$3:$F$64, 4, false)</f>
        <v>https://inc42.com/startup-submission/</v>
      </c>
      <c r="E11" s="19" t="str">
        <f>vlookup(B11,'Startup Directory List'!$A$3:$F$64, 5, false)</f>
        <v>Free</v>
      </c>
      <c r="F11" s="19" t="str">
        <f>vlookup(B11,'Startup Directory List'!$A$2:$F$64, 6, false)</f>
        <v/>
      </c>
    </row>
    <row r="12">
      <c r="A12" s="19" t="str">
        <f>vlookup(B12,'Startup Directory List'!$A$3:$F$64, 3, false)</f>
        <v>IndieHackers</v>
      </c>
      <c r="B12" s="20" t="s">
        <v>38</v>
      </c>
      <c r="C12" s="21">
        <v>80.0</v>
      </c>
      <c r="D12" s="22" t="str">
        <f>vlookup(B12,'Startup Directory List'!$A$3:$F$64, 4, false)</f>
        <v>https://www.indiehackers.com/contribute</v>
      </c>
      <c r="E12" s="19" t="str">
        <f>vlookup(B12,'Startup Directory List'!$A$3:$F$64, 5, false)</f>
        <v>Free</v>
      </c>
      <c r="F12" s="19" t="str">
        <f>vlookup(B12,'Startup Directory List'!$A$2:$F$64, 6, false)</f>
        <v/>
      </c>
    </row>
    <row r="13">
      <c r="A13" s="19" t="str">
        <f>vlookup(B13,'Startup Directory List'!$A$3:$F$64, 3, false)</f>
        <v>Uplabs</v>
      </c>
      <c r="B13" s="20" t="s">
        <v>44</v>
      </c>
      <c r="C13" s="21">
        <v>76.0</v>
      </c>
      <c r="D13" s="22" t="str">
        <f>vlookup(B13,'Startup Directory List'!$A$3:$F$64, 4, false)</f>
        <v>https://www.uplabs.com/submit</v>
      </c>
      <c r="E13" s="19" t="str">
        <f>vlookup(B13,'Startup Directory List'!$A$3:$F$64, 5, false)</f>
        <v>Free</v>
      </c>
      <c r="F13" s="19" t="str">
        <f>vlookup(B13,'Startup Directory List'!$A$2:$F$64, 6, false)</f>
        <v/>
      </c>
    </row>
    <row r="14">
      <c r="A14" s="19" t="str">
        <f>vlookup(B14,'Startup Directory List'!$A$3:$F$64, 3, false)</f>
        <v>Springwise</v>
      </c>
      <c r="B14" s="20" t="s">
        <v>47</v>
      </c>
      <c r="C14" s="21">
        <v>85.0</v>
      </c>
      <c r="D14" s="22" t="str">
        <f>vlookup(B14,'Startup Directory List'!$A$3:$F$64, 4, false)</f>
        <v>https://www.springwise.com/spotted/</v>
      </c>
      <c r="E14" s="19" t="str">
        <f>vlookup(B14,'Startup Directory List'!$A$3:$F$64, 5, false)</f>
        <v>Paid</v>
      </c>
      <c r="F14" s="19" t="str">
        <f>vlookup(B14,'Startup Directory List'!$A$2:$F$64, 6, false)</f>
        <v>$45 p/m</v>
      </c>
    </row>
    <row r="15">
      <c r="A15" s="19" t="str">
        <f>vlookup(B15,'Startup Directory List'!$A$3:$F$64, 3, false)</f>
        <v>Webwiki</v>
      </c>
      <c r="B15" s="20" t="s">
        <v>56</v>
      </c>
      <c r="C15" s="21">
        <v>77.0</v>
      </c>
      <c r="D15" s="22" t="str">
        <f>vlookup(B15,'Startup Directory List'!$A$3:$F$64, 4, false)</f>
        <v>https://www.webwiki.com/info/add-website.html</v>
      </c>
      <c r="E15" s="19" t="str">
        <f>vlookup(B15,'Startup Directory List'!$A$3:$F$64, 5, false)</f>
        <v>Free</v>
      </c>
      <c r="F15" s="19" t="str">
        <f>vlookup(B15,'Startup Directory List'!$A$2:$F$64, 6, false)</f>
        <v/>
      </c>
    </row>
    <row r="16">
      <c r="A16" s="19" t="str">
        <f>vlookup(B16,'Startup Directory List'!$A$3:$F$64, 3, false)</f>
        <v>Killer Startups</v>
      </c>
      <c r="B16" s="20" t="s">
        <v>52</v>
      </c>
      <c r="C16" s="21">
        <v>74.0</v>
      </c>
      <c r="D16" s="22" t="str">
        <f>vlookup(B16,'Startup Directory List'!$A$3:$F$64, 4, false)</f>
        <v>https://www.killerstartups.com/submit-startup</v>
      </c>
      <c r="E16" s="19" t="str">
        <f>vlookup(B16,'Startup Directory List'!$A$3:$F$64, 5, false)</f>
        <v>Freemium</v>
      </c>
      <c r="F16" s="19" t="str">
        <f>vlookup(B16,'Startup Directory List'!$A$2:$F$64, 6, false)</f>
        <v>$75</v>
      </c>
    </row>
    <row r="17">
      <c r="A17" s="19" t="str">
        <f>vlookup(B17,'Startup Directory List'!$A$3:$F$64, 3, false)</f>
        <v>Crozdesk Ltd</v>
      </c>
      <c r="B17" s="20" t="s">
        <v>59</v>
      </c>
      <c r="C17" s="21">
        <v>85.0</v>
      </c>
      <c r="D17" s="22" t="str">
        <f>vlookup(B17,'Startup Directory List'!$A$3:$F$64, 4, false)</f>
        <v>https://vendor.crozdesk.com/</v>
      </c>
      <c r="E17" s="19" t="str">
        <f>vlookup(B17,'Startup Directory List'!$A$3:$F$64, 5, false)</f>
        <v>Freemium</v>
      </c>
      <c r="F17" s="19" t="str">
        <f>vlookup(B17,'Startup Directory List'!$A$2:$F$64, 6, false)</f>
        <v/>
      </c>
    </row>
    <row r="18">
      <c r="A18" s="19" t="str">
        <f>vlookup(B18,'Startup Directory List'!$A$3:$F$64, 3, false)</f>
        <v>Beta List</v>
      </c>
      <c r="B18" s="20" t="s">
        <v>62</v>
      </c>
      <c r="C18" s="21">
        <v>73.0</v>
      </c>
      <c r="D18" s="22" t="str">
        <f>vlookup(B18,'Startup Directory List'!$A$3:$F$64, 4, false)</f>
        <v>https://betalist.com/submit</v>
      </c>
      <c r="E18" s="19" t="str">
        <f>vlookup(B18,'Startup Directory List'!$A$3:$F$64, 5, false)</f>
        <v>Freemium</v>
      </c>
      <c r="F18" s="19" t="str">
        <f>vlookup(B18,'Startup Directory List'!$A$2:$F$64, 6, false)</f>
        <v>$129</v>
      </c>
    </row>
    <row r="19">
      <c r="A19" s="19" t="str">
        <f>vlookup(B19,'Startup Directory List'!$A$3:$F$64, 3, false)</f>
        <v>Designer News</v>
      </c>
      <c r="B19" s="20" t="s">
        <v>66</v>
      </c>
      <c r="C19" s="21">
        <v>72.0</v>
      </c>
      <c r="D19" s="22" t="str">
        <f>vlookup(B19,'Startup Directory List'!$A$3:$F$64, 4, false)</f>
        <v>https://www.designernews.co/submit</v>
      </c>
      <c r="E19" s="19" t="str">
        <f>vlookup(B19,'Startup Directory List'!$A$3:$F$64, 5, false)</f>
        <v>Freemium</v>
      </c>
      <c r="F19" s="19" t="str">
        <f>vlookup(B19,'Startup Directory List'!$A$2:$F$64, 6, false)</f>
        <v>$4000</v>
      </c>
    </row>
    <row r="20">
      <c r="A20" s="22" t="str">
        <f>vlookup(B20,'Startup Directory List'!$A$3:$F$64, 3, false)</f>
        <v>Alternative.me</v>
      </c>
      <c r="B20" s="20" t="s">
        <v>70</v>
      </c>
      <c r="C20" s="21">
        <v>73.0</v>
      </c>
      <c r="D20" s="22" t="str">
        <f>vlookup(B20,'Startup Directory List'!$A$3:$F$64, 4, false)</f>
        <v>https://alternative.me/account/submit-item/</v>
      </c>
      <c r="E20" s="19" t="str">
        <f>vlookup(B20,'Startup Directory List'!$A$3:$F$64, 5, false)</f>
        <v>Free</v>
      </c>
      <c r="F20" s="19" t="str">
        <f>vlookup(B20,'Startup Directory List'!$A$2:$F$64, 6, false)</f>
        <v/>
      </c>
    </row>
    <row r="21">
      <c r="A21" s="19" t="str">
        <f>vlookup(B21,'Startup Directory List'!$A$3:$F$64, 3, false)</f>
        <v>NextBigWhat</v>
      </c>
      <c r="B21" s="20" t="s">
        <v>73</v>
      </c>
      <c r="C21" s="21">
        <v>68.0</v>
      </c>
      <c r="D21" s="22" t="str">
        <f>vlookup(B21,'Startup Directory List'!$A$3:$F$64, 4, false)</f>
        <v>https://nextbigwhat.com/submit-your-startup/</v>
      </c>
      <c r="E21" s="19" t="str">
        <f>vlookup(B21,'Startup Directory List'!$A$3:$F$64, 5, false)</f>
        <v>Free</v>
      </c>
      <c r="F21" s="19" t="str">
        <f>vlookup(B21,'Startup Directory List'!$A$2:$F$64, 6, false)</f>
        <v/>
      </c>
    </row>
    <row r="22">
      <c r="A22" s="22" t="str">
        <f>vlookup(B22,'Startup Directory List'!$A$3:$F$64, 3, false)</f>
        <v>StartupResources.io</v>
      </c>
      <c r="B22" s="20" t="s">
        <v>76</v>
      </c>
      <c r="C22" s="21">
        <v>68.0</v>
      </c>
      <c r="D22" s="22" t="str">
        <f>vlookup(B22,'Startup Directory List'!$A$3:$F$64, 4, false)</f>
        <v>https://startupresources.io/add-resource/</v>
      </c>
      <c r="E22" s="19" t="str">
        <f>vlookup(B22,'Startup Directory List'!$A$3:$F$64, 5, false)</f>
        <v>Free</v>
      </c>
      <c r="F22" s="19" t="str">
        <f>vlookup(B22,'Startup Directory List'!$A$2:$F$64, 6, false)</f>
        <v/>
      </c>
    </row>
    <row r="23">
      <c r="A23" s="19" t="str">
        <f>vlookup(B23,'Startup Directory List'!$A$3:$F$64, 3, false)</f>
        <v>All Top Startups</v>
      </c>
      <c r="B23" s="20" t="s">
        <v>79</v>
      </c>
      <c r="C23" s="21">
        <v>63.0</v>
      </c>
      <c r="D23" s="22" t="str">
        <f>vlookup(B23,'Startup Directory List'!$A$3:$F$64, 4, false)</f>
        <v>https://alltopstartups.com/submit-startup/</v>
      </c>
      <c r="E23" s="19" t="str">
        <f>vlookup(B23,'Startup Directory List'!$A$3:$F$64, 5, false)</f>
        <v>Freemium</v>
      </c>
      <c r="F23" s="19" t="str">
        <f>vlookup(B23,'Startup Directory List'!$A$2:$F$64, 6, false)</f>
        <v>$69</v>
      </c>
    </row>
    <row r="24">
      <c r="A24" s="19" t="str">
        <f>vlookup(B24,'Startup Directory List'!$A$3:$F$64, 3, false)</f>
        <v>SaasHub</v>
      </c>
      <c r="B24" s="20" t="s">
        <v>90</v>
      </c>
      <c r="C24" s="21">
        <v>68.0</v>
      </c>
      <c r="D24" s="22" t="str">
        <f>vlookup(B24,'Startup Directory List'!$A$3:$F$64, 4, false)</f>
        <v>https://www.saashub.com/submit</v>
      </c>
      <c r="E24" s="19" t="str">
        <f>vlookup(B24,'Startup Directory List'!$A$3:$F$64, 5, false)</f>
        <v>Free</v>
      </c>
      <c r="F24" s="19" t="str">
        <f>vlookup(B24,'Startup Directory List'!$A$2:$F$64, 6, false)</f>
        <v/>
      </c>
    </row>
    <row r="25">
      <c r="A25" s="19" t="str">
        <f>vlookup(B25,'Startup Directory List'!$A$3:$F$64, 3, false)</f>
        <v>Startup Stash</v>
      </c>
      <c r="B25" s="20" t="s">
        <v>93</v>
      </c>
      <c r="C25" s="21">
        <v>66.0</v>
      </c>
      <c r="D25" s="22" t="str">
        <f>vlookup(B25,'Startup Directory List'!$A$3:$F$64, 4, false)</f>
        <v>https://startupstash.typeform.com/to/CJ8kSU</v>
      </c>
      <c r="E25" s="19" t="str">
        <f>vlookup(B25,'Startup Directory List'!$A$3:$F$64, 5, false)</f>
        <v>Free</v>
      </c>
      <c r="F25" s="19" t="str">
        <f>vlookup(B25,'Startup Directory List'!$A$2:$F$64, 6, false)</f>
        <v/>
      </c>
    </row>
    <row r="26">
      <c r="A26" s="19" t="str">
        <f>vlookup(B26,'Startup Directory List'!$A$3:$F$64, 3, false)</f>
        <v>StartupBlink</v>
      </c>
      <c r="B26" s="20" t="s">
        <v>96</v>
      </c>
      <c r="C26" s="21">
        <v>66.0</v>
      </c>
      <c r="D26" s="22" t="str">
        <f>vlookup(B26,'Startup Directory List'!$A$3:$F$64, 4, false)</f>
        <v>https://www.startupblink.com/startups</v>
      </c>
      <c r="E26" s="19" t="str">
        <f>vlookup(B26,'Startup Directory List'!$A$3:$F$64, 5, false)</f>
        <v>Freemium</v>
      </c>
      <c r="F26" s="19" t="str">
        <f>vlookup(B26,'Startup Directory List'!$A$2:$F$64, 6, false)</f>
        <v>$395</v>
      </c>
    </row>
    <row r="27">
      <c r="A27" s="19" t="str">
        <f>vlookup(B27,'Startup Directory List'!$A$3:$F$64, 3, false)</f>
        <v>Side Projectors</v>
      </c>
      <c r="B27" s="20" t="s">
        <v>100</v>
      </c>
      <c r="C27" s="21">
        <v>65.0</v>
      </c>
      <c r="D27" s="22" t="str">
        <f>vlookup(B27,'Startup Directory List'!$A$3:$F$64, 4, false)</f>
        <v>https://www.sideprojectors.com/project/submit</v>
      </c>
      <c r="E27" s="19" t="str">
        <f>vlookup(B27,'Startup Directory List'!$A$3:$F$64, 5, false)</f>
        <v>Free</v>
      </c>
      <c r="F27" s="19" t="str">
        <f>vlookup(B27,'Startup Directory List'!$A$2:$F$64, 6, false)</f>
        <v/>
      </c>
    </row>
    <row r="28">
      <c r="A28" s="23" t="s">
        <v>212</v>
      </c>
      <c r="B28" s="20" t="s">
        <v>213</v>
      </c>
      <c r="C28" s="21">
        <v>62.0</v>
      </c>
      <c r="D28" s="24" t="s">
        <v>85</v>
      </c>
      <c r="E28" s="23" t="s">
        <v>10</v>
      </c>
      <c r="F28" s="23" t="s">
        <v>10</v>
      </c>
    </row>
    <row r="29">
      <c r="A29" s="19" t="str">
        <f>vlookup(B29,'Startup Directory List'!$A$3:$F$64, 3, false)</f>
        <v>SnapMunk</v>
      </c>
      <c r="B29" s="20" t="s">
        <v>117</v>
      </c>
      <c r="C29" s="21">
        <v>59.0</v>
      </c>
      <c r="D29" s="22" t="str">
        <f>vlookup(B29,'Startup Directory List'!$A$3:$F$64, 4, false)</f>
        <v>https://www.snapmunk.com/submit-your-startup/</v>
      </c>
      <c r="E29" s="19" t="str">
        <f>vlookup(B29,'Startup Directory List'!$A$3:$F$64, 5, false)</f>
        <v>Free</v>
      </c>
      <c r="F29" s="19" t="str">
        <f>vlookup(B29,'Startup Directory List'!$A$2:$F$64, 6, false)</f>
        <v/>
      </c>
    </row>
    <row r="30">
      <c r="A30" s="19" t="str">
        <f>vlookup(B30,'Startup Directory List'!$A$3:$F$64, 3, false)</f>
        <v>SaasGenius</v>
      </c>
      <c r="B30" s="20" t="s">
        <v>110</v>
      </c>
      <c r="C30" s="21">
        <v>60.0</v>
      </c>
      <c r="D30" s="22" t="str">
        <f>vlookup(B30,'Startup Directory List'!$A$3:$F$64, 4, false)</f>
        <v>http://www.saasgenius.com/free-listing</v>
      </c>
      <c r="E30" s="19" t="str">
        <f>vlookup(B30,'Startup Directory List'!$A$3:$F$64, 5, false)</f>
        <v>Free</v>
      </c>
      <c r="F30" s="19" t="str">
        <f>vlookup(B30,'Startup Directory List'!$A$2:$F$64, 6, false)</f>
        <v/>
      </c>
    </row>
    <row r="31">
      <c r="A31" s="19" t="str">
        <f>vlookup(B31,'Startup Directory List'!$A$3:$F$64, 3, false)</f>
        <v>Remote.tools</v>
      </c>
      <c r="B31" s="20" t="s">
        <v>103</v>
      </c>
      <c r="C31" s="21">
        <v>61.0</v>
      </c>
      <c r="D31" s="22" t="str">
        <f>vlookup(B31,'Startup Directory List'!$A$3:$F$64, 4, false)</f>
        <v>https://www.remote.tools/post-product</v>
      </c>
      <c r="E31" s="19" t="str">
        <f>vlookup(B31,'Startup Directory List'!$A$3:$F$64, 5, false)</f>
        <v>Free</v>
      </c>
      <c r="F31" s="19" t="str">
        <f>vlookup(B31,'Startup Directory List'!$A$2:$F$64, 6, false)</f>
        <v/>
      </c>
    </row>
    <row r="32">
      <c r="A32" s="19" t="str">
        <f>vlookup(B32,'Startup Directory List'!$A$3:$F$64, 3, false)</f>
        <v>StartupRanking</v>
      </c>
      <c r="B32" s="20" t="s">
        <v>113</v>
      </c>
      <c r="C32" s="21">
        <v>66.0</v>
      </c>
      <c r="D32" s="22" t="str">
        <f>vlookup(B32,'Startup Directory List'!$A$3:$F$64, 4, false)</f>
        <v>https://www.startupranking.com/login</v>
      </c>
      <c r="E32" s="19" t="str">
        <f>vlookup(B32,'Startup Directory List'!$A$3:$F$64, 5, false)</f>
        <v>Freemium</v>
      </c>
      <c r="F32" s="19" t="str">
        <f>vlookup(B32,'Startup Directory List'!$A$2:$F$64, 6, false)</f>
        <v>$99</v>
      </c>
    </row>
    <row r="33">
      <c r="A33" s="19" t="str">
        <f>vlookup(B33,'Startup Directory List'!$A$3:$F$64, 3, false)</f>
        <v>FeedMyApp</v>
      </c>
      <c r="B33" s="20" t="s">
        <v>106</v>
      </c>
      <c r="C33" s="21">
        <v>52.0</v>
      </c>
      <c r="D33" s="22" t="str">
        <f>vlookup(B33,'Startup Directory List'!$A$3:$F$64, 4, false)</f>
        <v>https://feedmyapp.com/submit/</v>
      </c>
      <c r="E33" s="19" t="str">
        <f>vlookup(B33,'Startup Directory List'!$A$3:$F$64, 5, false)</f>
        <v>Paid</v>
      </c>
      <c r="F33" s="19" t="str">
        <f>vlookup(B33,'Startup Directory List'!$A$2:$F$64, 6, false)</f>
        <v>$2.99</v>
      </c>
    </row>
    <row r="34">
      <c r="A34" s="23" t="s">
        <v>214</v>
      </c>
      <c r="B34" s="25" t="s">
        <v>215</v>
      </c>
      <c r="C34" s="26">
        <v>60.0</v>
      </c>
      <c r="D34" s="24" t="s">
        <v>216</v>
      </c>
      <c r="E34" s="23" t="s">
        <v>14</v>
      </c>
      <c r="F34" s="19"/>
    </row>
    <row r="35">
      <c r="A35" s="22" t="str">
        <f>vlookup(B35,'Startup Directory List'!$A$3:$F$64, 3, false)</f>
        <v>Startupbase.io</v>
      </c>
      <c r="B35" s="20" t="s">
        <v>124</v>
      </c>
      <c r="C35" s="21">
        <v>52.0</v>
      </c>
      <c r="D35" s="22" t="str">
        <f>vlookup(B35,'Startup Directory List'!$A$3:$F$64, 4, false)</f>
        <v>https://startupbase.io/submit</v>
      </c>
      <c r="E35" s="19" t="str">
        <f>vlookup(B35,'Startup Directory List'!$A$3:$F$64, 5, false)</f>
        <v>Free</v>
      </c>
      <c r="F35" s="19" t="str">
        <f>vlookup(B35,'Startup Directory List'!$A$2:$F$64, 6, false)</f>
        <v/>
      </c>
    </row>
    <row r="36">
      <c r="A36" s="19" t="str">
        <f>vlookup(B36,'Startup Directory List'!$A$3:$F$64, 3, false)</f>
        <v>Betabound</v>
      </c>
      <c r="B36" s="20" t="s">
        <v>127</v>
      </c>
      <c r="C36" s="21">
        <v>52.0</v>
      </c>
      <c r="D36" s="22" t="str">
        <f>vlookup(B36,'Startup Directory List'!$A$3:$F$64, 4, false)</f>
        <v>https://www.betabound.com/announce/</v>
      </c>
      <c r="E36" s="19" t="str">
        <f>vlookup(B36,'Startup Directory List'!$A$3:$F$64, 5, false)</f>
        <v>Free</v>
      </c>
      <c r="F36" s="19" t="str">
        <f>vlookup(B36,'Startup Directory List'!$A$2:$F$64, 6, false)</f>
        <v/>
      </c>
    </row>
    <row r="37">
      <c r="A37" s="19" t="str">
        <f>vlookup(B37,'Startup Directory List'!$A$3:$F$64, 3, false)</f>
        <v>Launching Next</v>
      </c>
      <c r="B37" s="20" t="s">
        <v>133</v>
      </c>
      <c r="C37" s="21">
        <v>50.0</v>
      </c>
      <c r="D37" s="22" t="str">
        <f>vlookup(B37,'Startup Directory List'!$A$3:$F$64, 4, false)</f>
        <v>https://www.launchingnext.com/submit/</v>
      </c>
      <c r="E37" s="19" t="str">
        <f>vlookup(B37,'Startup Directory List'!$A$3:$F$64, 5, false)</f>
        <v>Freemium</v>
      </c>
      <c r="F37" s="19" t="str">
        <f>vlookup(B37,'Startup Directory List'!$A$2:$F$64, 6, false)</f>
        <v>$49</v>
      </c>
    </row>
    <row r="38">
      <c r="A38" s="19" t="str">
        <f>vlookup(B38,'Startup Directory List'!$A$3:$F$64, 3, false)</f>
        <v>Appvita</v>
      </c>
      <c r="B38" s="20" t="s">
        <v>130</v>
      </c>
      <c r="C38" s="21">
        <v>43.0</v>
      </c>
      <c r="D38" s="22" t="str">
        <f>vlookup(B38,'Startup Directory List'!$A$3:$F$64, 4, false)</f>
        <v>submissions@appvita.com</v>
      </c>
      <c r="E38" s="19" t="str">
        <f>vlookup(B38,'Startup Directory List'!$A$3:$F$64, 5, false)</f>
        <v>Free</v>
      </c>
      <c r="F38" s="19" t="str">
        <f>vlookup(B38,'Startup Directory List'!$A$2:$F$64, 6, false)</f>
        <v/>
      </c>
    </row>
    <row r="39">
      <c r="A39" s="19" t="str">
        <f>vlookup(B39,'Startup Directory List'!$A$3:$F$64, 3, false)</f>
        <v>TechFaster</v>
      </c>
      <c r="B39" s="20" t="s">
        <v>143</v>
      </c>
      <c r="C39" s="21">
        <v>45.0</v>
      </c>
      <c r="D39" s="22" t="str">
        <f>vlookup(B39,'Startup Directory List'!$A$3:$F$64, 4, false)</f>
        <v>http://techfaster.com/submit-your-company/</v>
      </c>
      <c r="E39" s="19" t="str">
        <f>vlookup(B39,'Startup Directory List'!$A$3:$F$64, 5, false)</f>
        <v>Free</v>
      </c>
      <c r="F39" s="19" t="str">
        <f>vlookup(B39,'Startup Directory List'!$A$2:$F$64, 6, false)</f>
        <v/>
      </c>
    </row>
    <row r="40">
      <c r="A40" s="19" t="str">
        <f>vlookup(B40,'Startup Directory List'!$A$3:$F$64, 3, false)</f>
        <v>Startup Tracker</v>
      </c>
      <c r="B40" s="20" t="s">
        <v>140</v>
      </c>
      <c r="C40" s="21">
        <v>41.0</v>
      </c>
      <c r="D40" s="22" t="str">
        <f>vlookup(B40,'Startup Directory List'!$A$3:$F$64, 4, false)</f>
        <v>https://startuptracker.io/crowdsourcing/</v>
      </c>
      <c r="E40" s="19" t="str">
        <f>vlookup(B40,'Startup Directory List'!$A$3:$F$64, 5, false)</f>
        <v>Free</v>
      </c>
      <c r="F40" s="19" t="str">
        <f>vlookup(B40,'Startup Directory List'!$A$2:$F$64, 6, false)</f>
        <v/>
      </c>
    </row>
    <row r="41">
      <c r="A41" s="19" t="str">
        <f>vlookup(B41,'Startup Directory List'!$A$3:$F$64, 3, false)</f>
        <v>The Startup Pitch</v>
      </c>
      <c r="B41" s="20" t="s">
        <v>154</v>
      </c>
      <c r="C41" s="21">
        <v>42.0</v>
      </c>
      <c r="D41" s="22" t="str">
        <f>vlookup(B41,'Startup Directory List'!$A$3:$F$64, 4, false)</f>
        <v>https://thestartuppitch.com/post-a-pitch/</v>
      </c>
      <c r="E41" s="19" t="str">
        <f>vlookup(B41,'Startup Directory List'!$A$3:$F$64, 5, false)</f>
        <v>Free</v>
      </c>
      <c r="F41" s="19" t="str">
        <f>vlookup(B41,'Startup Directory List'!$A$2:$F$64, 6, false)</f>
        <v/>
      </c>
    </row>
    <row r="42">
      <c r="A42" s="19" t="str">
        <f>vlookup(B42,'Startup Directory List'!$A$3:$F$64, 3, false)</f>
        <v>Astrogrowth</v>
      </c>
      <c r="B42" s="20" t="s">
        <v>157</v>
      </c>
      <c r="C42" s="21">
        <v>39.0</v>
      </c>
      <c r="D42" s="22" t="str">
        <f>vlookup(B42,'Startup Directory List'!$A$3:$F$64, 4, false)</f>
        <v>https://www.astrogrowth.com</v>
      </c>
      <c r="E42" s="19" t="str">
        <f>vlookup(B42,'Startup Directory List'!$A$3:$F$64, 5, false)</f>
        <v>Free</v>
      </c>
      <c r="F42" s="19" t="str">
        <f>vlookup(B42,'Startup Directory List'!$A$2:$F$64, 6, false)</f>
        <v/>
      </c>
    </row>
    <row r="43">
      <c r="A43" s="19" t="str">
        <f>vlookup(B43,'Startup Directory List'!$A$3:$F$64, 3, false)</f>
        <v>Web App Rater</v>
      </c>
      <c r="B43" s="20" t="s">
        <v>150</v>
      </c>
      <c r="C43" s="21">
        <v>36.0</v>
      </c>
      <c r="D43" s="22" t="str">
        <f>vlookup(B43,'Startup Directory List'!$A$3:$F$64, 4, false)</f>
        <v>https://webapprater.com/submit-your-web-application-for-review-html</v>
      </c>
      <c r="E43" s="19" t="str">
        <f>vlookup(B43,'Startup Directory List'!$A$3:$F$64, 5, false)</f>
        <v>Freemium</v>
      </c>
      <c r="F43" s="19" t="str">
        <f>vlookup(B43,'Startup Directory List'!$A$2:$F$64, 6, false)</f>
        <v>$25</v>
      </c>
    </row>
    <row r="44">
      <c r="A44" s="19" t="str">
        <f>vlookup(B44,'Startup Directory List'!$A$3:$F$64, 3, false)</f>
        <v>Paggu</v>
      </c>
      <c r="B44" s="20" t="s">
        <v>159</v>
      </c>
      <c r="C44" s="21">
        <v>37.0</v>
      </c>
      <c r="D44" s="22" t="str">
        <f>vlookup(B44,'Startup Directory List'!$A$3:$F$64, 4, false)</f>
        <v>https://www.paggu.com/submit-your-startup/</v>
      </c>
      <c r="E44" s="19" t="str">
        <f>vlookup(B44,'Startup Directory List'!$A$3:$F$64, 5, false)</f>
        <v>Freemium</v>
      </c>
      <c r="F44" s="19" t="str">
        <f>vlookup(B44,'Startup Directory List'!$A$2:$F$64, 6, false)</f>
        <v/>
      </c>
    </row>
    <row r="45">
      <c r="A45" s="19" t="str">
        <f>vlookup(B45,'Startup Directory List'!$A$3:$F$64, 3, false)</f>
        <v>Startup Buffer</v>
      </c>
      <c r="B45" s="20" t="s">
        <v>146</v>
      </c>
      <c r="C45" s="21">
        <v>37.0</v>
      </c>
      <c r="D45" s="22" t="str">
        <f>vlookup(B45,'Startup Directory List'!$A$3:$F$64, 4, false)</f>
        <v>https://startupbuffer.com/site/submit</v>
      </c>
      <c r="E45" s="19" t="str">
        <f>vlookup(B45,'Startup Directory List'!$A$3:$F$64, 5, false)</f>
        <v>Freemium</v>
      </c>
      <c r="F45" s="19" t="str">
        <f>vlookup(B45,'Startup Directory List'!$A$2:$F$64, 6, false)</f>
        <v>$39.95</v>
      </c>
    </row>
    <row r="46">
      <c r="A46" s="19" t="str">
        <f>vlookup(B46,'Startup Directory List'!$A$3:$F$64, 3, false)</f>
        <v>Robin Good's T5</v>
      </c>
      <c r="B46" s="20" t="s">
        <v>162</v>
      </c>
      <c r="C46" s="21">
        <v>33.0</v>
      </c>
      <c r="D46" s="22" t="str">
        <f>vlookup(B46,'Startup Directory List'!$A$3:$F$64, 4, false)</f>
        <v>http://tools.robingood.com/content/new/387</v>
      </c>
      <c r="E46" s="19" t="str">
        <f>vlookup(B46,'Startup Directory List'!$A$3:$F$64, 5, false)</f>
        <v>Free</v>
      </c>
      <c r="F46" s="19" t="str">
        <f>vlookup(B46,'Startup Directory List'!$A$2:$F$64, 6, false)</f>
        <v/>
      </c>
    </row>
    <row r="47">
      <c r="A47" s="19" t="str">
        <f>vlookup(B47,'Startup Directory List'!$A$3:$F$64, 3, false)</f>
        <v>Launched</v>
      </c>
      <c r="B47" s="20" t="s">
        <v>167</v>
      </c>
      <c r="C47" s="21">
        <v>39.0</v>
      </c>
      <c r="D47" s="22" t="str">
        <f>vlookup(B47,'Startup Directory List'!$A$3:$F$64, 4, false)</f>
        <v>https://launched.io/newsubmission</v>
      </c>
      <c r="E47" s="19" t="str">
        <f>vlookup(B47,'Startup Directory List'!$A$3:$F$64, 5, false)</f>
        <v>Free</v>
      </c>
      <c r="F47" s="19" t="str">
        <f>vlookup(B47,'Startup Directory List'!$A$2:$F$64, 6, false)</f>
        <v/>
      </c>
    </row>
    <row r="48">
      <c r="A48" s="27" t="s">
        <v>217</v>
      </c>
      <c r="B48" s="20" t="s">
        <v>218</v>
      </c>
      <c r="C48" s="21">
        <v>33.0</v>
      </c>
      <c r="D48" s="20" t="s">
        <v>218</v>
      </c>
      <c r="E48" s="23" t="s">
        <v>10</v>
      </c>
      <c r="F48" s="19"/>
    </row>
    <row r="49">
      <c r="A49" s="19" t="str">
        <f>vlookup(B49,'Startup Directory List'!$A$3:$F$64, 3, false)</f>
        <v>Crazy About Startups</v>
      </c>
      <c r="B49" s="20" t="s">
        <v>170</v>
      </c>
      <c r="C49" s="21">
        <v>34.0</v>
      </c>
      <c r="D49" s="22" t="str">
        <f>vlookup(B49,'Startup Directory List'!$A$3:$F$64, 4, false)</f>
        <v>https://www.crazyaboutstartups.com/share-your-startup-2</v>
      </c>
      <c r="E49" s="19" t="str">
        <f>vlookup(B49,'Startup Directory List'!$A$3:$F$64, 5, false)</f>
        <v>Free</v>
      </c>
      <c r="F49" s="19" t="str">
        <f>vlookup(B49,'Startup Directory List'!$A$2:$F$64, 6, false)</f>
        <v/>
      </c>
    </row>
    <row r="50">
      <c r="A50" s="19" t="str">
        <f>vlookup(B50,'Startup Directory List'!$A$3:$F$64, 3, false)</f>
        <v>Allstartups</v>
      </c>
      <c r="B50" s="20" t="s">
        <v>173</v>
      </c>
      <c r="C50" s="21">
        <v>33.0</v>
      </c>
      <c r="D50" s="22" t="str">
        <f>vlookup(B50,'Startup Directory List'!$A$3:$F$64, 4, false)</f>
        <v>http://allstartups.info/Startups/Submit</v>
      </c>
      <c r="E50" s="19" t="str">
        <f>vlookup(B50,'Startup Directory List'!$A$3:$F$64, 5, false)</f>
        <v>Free</v>
      </c>
      <c r="F50" s="19" t="str">
        <f>vlookup(B50,'Startup Directory List'!$A$2:$F$64, 6, false)</f>
        <v/>
      </c>
    </row>
    <row r="51">
      <c r="A51" s="22" t="str">
        <f>vlookup(B51,'Startup Directory List'!$A$3:$F$64, 3, false)</f>
        <v>Bootstrappers.io</v>
      </c>
      <c r="B51" s="20" t="s">
        <v>179</v>
      </c>
      <c r="C51" s="21">
        <v>27.0</v>
      </c>
      <c r="D51" s="22" t="str">
        <f>vlookup(B51,'Startup Directory List'!$A$3:$F$64, 4, false)</f>
        <v>https://bootstrappers.io/submit-a-link/</v>
      </c>
      <c r="E51" s="19" t="str">
        <f>vlookup(B51,'Startup Directory List'!$A$3:$F$64, 5, false)</f>
        <v>Free</v>
      </c>
      <c r="F51" s="19" t="str">
        <f>vlookup(B51,'Startup Directory List'!$A$2:$F$64, 6, false)</f>
        <v/>
      </c>
    </row>
    <row r="52">
      <c r="A52" s="19" t="str">
        <f>vlookup(B52,'Startup Directory List'!$A$3:$F$64, 3, false)</f>
        <v>Startup Inspire</v>
      </c>
      <c r="B52" s="20" t="s">
        <v>176</v>
      </c>
      <c r="C52" s="21">
        <v>31.0</v>
      </c>
      <c r="D52" s="22" t="str">
        <f>vlookup(B52,'Startup Directory List'!$A$3:$F$64, 4, false)</f>
        <v>https://www.startupinspire.com/submit</v>
      </c>
      <c r="E52" s="19" t="str">
        <f>vlookup(B52,'Startup Directory List'!$A$3:$F$64, 5, false)</f>
        <v>Free</v>
      </c>
      <c r="F52" s="19" t="str">
        <f>vlookup(B52,'Startup Directory List'!$A$2:$F$64, 6, false)</f>
        <v/>
      </c>
    </row>
    <row r="53">
      <c r="A53" s="19" t="str">
        <f>vlookup(B53,'Startup Directory List'!$A$3:$F$64, 3, false)</f>
        <v>Startup88</v>
      </c>
      <c r="B53" s="20" t="s">
        <v>182</v>
      </c>
      <c r="C53" s="21">
        <v>26.0</v>
      </c>
      <c r="D53" s="22" t="str">
        <f>vlookup(B53,'Startup Directory List'!$A$3:$F$64, 4, false)</f>
        <v>https://startup88.typeform.com/to/CRjWqM</v>
      </c>
      <c r="E53" s="19" t="str">
        <f>vlookup(B53,'Startup Directory List'!$A$3:$F$64, 5, false)</f>
        <v>Free</v>
      </c>
      <c r="F53" s="19" t="str">
        <f>vlookup(B53,'Startup Directory List'!$A$2:$F$64, 6, false)</f>
        <v/>
      </c>
    </row>
    <row r="54">
      <c r="A54" s="22" t="str">
        <f>vlookup(B54,'Startup Directory List'!$A$3:$F$64, 3, false)</f>
        <v>EZlauncher.com</v>
      </c>
      <c r="B54" s="20" t="s">
        <v>165</v>
      </c>
      <c r="C54" s="21">
        <v>22.0</v>
      </c>
      <c r="D54" s="22" t="str">
        <f>vlookup(B54,'Startup Directory List'!$A$3:$F$64, 4, false)</f>
        <v>https://www.ezlauncher.com/</v>
      </c>
      <c r="E54" s="19" t="str">
        <f>vlookup(B54,'Startup Directory List'!$A$3:$F$64, 5, false)</f>
        <v>Free</v>
      </c>
      <c r="F54" s="19" t="str">
        <f>vlookup(B54,'Startup Directory List'!$A$2:$F$64, 6, false)</f>
        <v/>
      </c>
    </row>
    <row r="55">
      <c r="A55" s="19" t="str">
        <f>vlookup(B55,'Startup Directory List'!$A$3:$F$64, 3, false)</f>
        <v>Startup Costs</v>
      </c>
      <c r="B55" s="20" t="s">
        <v>188</v>
      </c>
      <c r="C55" s="21">
        <v>25.0</v>
      </c>
      <c r="D55" s="22" t="str">
        <f>vlookup(B55,'Startup Directory List'!$A$3:$F$64, 4, false)</f>
        <v>https://www.startupcosts.co/add</v>
      </c>
      <c r="E55" s="19" t="str">
        <f>vlookup(B55,'Startup Directory List'!$A$3:$F$64, 5, false)</f>
        <v>Free</v>
      </c>
      <c r="F55" s="19" t="str">
        <f>vlookup(B55,'Startup Directory List'!$A$2:$F$64, 6, false)</f>
        <v/>
      </c>
    </row>
    <row r="56">
      <c r="A56" s="22" t="str">
        <f>vlookup(B56,'Startup Directory List'!$A$3:$F$64, 3, false)</f>
        <v>Surges.io</v>
      </c>
      <c r="B56" s="20" t="s">
        <v>191</v>
      </c>
      <c r="C56" s="21">
        <v>22.0</v>
      </c>
      <c r="D56" s="22" t="str">
        <f>vlookup(B56,'Startup Directory List'!$A$3:$F$64, 4, false)</f>
        <v>https://www.surges.co/</v>
      </c>
      <c r="E56" s="19" t="str">
        <f>vlookup(B56,'Startup Directory List'!$A$3:$F$64, 5, false)</f>
        <v>Free</v>
      </c>
      <c r="F56" s="19" t="str">
        <f>vlookup(B56,'Startup Directory List'!$A$2:$F$64, 6, false)</f>
        <v/>
      </c>
    </row>
    <row r="57">
      <c r="A57" s="19" t="str">
        <f>vlookup(B57,'Startup Directory List'!$A$3:$F$64, 3, false)</f>
        <v>Getworm</v>
      </c>
      <c r="B57" s="20" t="s">
        <v>185</v>
      </c>
      <c r="C57" s="21">
        <v>29.0</v>
      </c>
      <c r="D57" s="22" t="str">
        <f>vlookup(B57,'Startup Directory List'!$A$3:$F$64, 4, false)</f>
        <v>https://getworm.com/submit-startup</v>
      </c>
      <c r="E57" s="19" t="str">
        <f>vlookup(B57,'Startup Directory List'!$A$3:$F$64, 5, false)</f>
        <v>Free</v>
      </c>
      <c r="F57" s="19" t="str">
        <f>vlookup(B57,'Startup Directory List'!$A$2:$F$64, 6, false)</f>
        <v/>
      </c>
    </row>
    <row r="58">
      <c r="A58" s="23" t="s">
        <v>197</v>
      </c>
      <c r="B58" s="20" t="s">
        <v>219</v>
      </c>
      <c r="C58" s="21">
        <v>22.0</v>
      </c>
      <c r="D58" s="24" t="s">
        <v>198</v>
      </c>
      <c r="E58" s="23" t="s">
        <v>10</v>
      </c>
      <c r="F58" s="19"/>
    </row>
    <row r="59">
      <c r="A59" s="19" t="str">
        <f>vlookup(B59,'Startup Directory List'!$A$3:$F$64, 3, false)</f>
        <v>10 Words</v>
      </c>
      <c r="B59" s="20" t="s">
        <v>193</v>
      </c>
      <c r="C59" s="21">
        <v>28.0</v>
      </c>
      <c r="D59" s="22" t="str">
        <f>vlookup(B59,'Startup Directory List'!$A$3:$F$64, 4, false)</f>
        <v>https://app.10words.io</v>
      </c>
      <c r="E59" s="19" t="str">
        <f>vlookup(B59,'Startup Directory List'!$A$3:$F$64, 5, false)</f>
        <v>Free</v>
      </c>
      <c r="F59" s="19" t="str">
        <f>vlookup(B59,'Startup Directory List'!$A$2:$F$64, 6, false)</f>
        <v/>
      </c>
    </row>
    <row r="60">
      <c r="A60" s="19" t="str">
        <f>vlookup(B60,'Startup Directory List'!$A$3:$F$64, 3, false)</f>
        <v>Startup Button</v>
      </c>
      <c r="B60" s="20" t="s">
        <v>202</v>
      </c>
      <c r="C60" s="21">
        <v>6.0</v>
      </c>
      <c r="D60" s="22" t="str">
        <f>vlookup(B60,'Startup Directory List'!$A$3:$F$64, 4, false)</f>
        <v>https://www.startupbutton.com/submit</v>
      </c>
      <c r="E60" s="19" t="str">
        <f>vlookup(B60,'Startup Directory List'!$A$3:$F$64, 5, false)</f>
        <v>Freemium</v>
      </c>
      <c r="F60" s="19" t="str">
        <f>vlookup(B60,'Startup Directory List'!$A$2:$F$64, 6, false)</f>
        <v>$39</v>
      </c>
    </row>
    <row r="61">
      <c r="A61" s="19" t="str">
        <f>vlookup(B61,'Startup Directory List'!$A$3:$F$64, 3, false)</f>
        <v>Awesome Indie</v>
      </c>
      <c r="B61" s="20" t="s">
        <v>206</v>
      </c>
      <c r="C61" s="21">
        <v>7.0</v>
      </c>
      <c r="D61" s="22" t="str">
        <f>vlookup(B61,'Startup Directory List'!$A$3:$F$64, 4, false)</f>
        <v>https://awesomeindie.com/</v>
      </c>
      <c r="E61" s="19" t="str">
        <f>vlookup(B61,'Startup Directory List'!$A$3:$F$64, 5, false)</f>
        <v>Free</v>
      </c>
      <c r="F61" s="28" t="str">
        <f>vlookup(B61,'Startup Directory List'!$A$2:$F$64, 6, false)</f>
        <v/>
      </c>
    </row>
  </sheetData>
  <hyperlinks>
    <hyperlink r:id="rId1" ref="B2"/>
    <hyperlink r:id="rId2" ref="B3"/>
    <hyperlink r:id="rId3" ref="B4"/>
    <hyperlink r:id="rId4" ref="B5"/>
    <hyperlink r:id="rId5" ref="B6"/>
    <hyperlink r:id="rId6" ref="D6"/>
    <hyperlink r:id="rId7" ref="B7"/>
    <hyperlink r:id="rId8" ref="B8"/>
    <hyperlink r:id="rId9" ref="B9"/>
    <hyperlink r:id="rId10" ref="B10"/>
    <hyperlink r:id="rId11" ref="B11"/>
    <hyperlink r:id="rId12" ref="B12"/>
    <hyperlink r:id="rId13" ref="B13"/>
    <hyperlink r:id="rId14" ref="B14"/>
    <hyperlink r:id="rId15" ref="B15"/>
    <hyperlink r:id="rId16" ref="B16"/>
    <hyperlink r:id="rId17" ref="B17"/>
    <hyperlink r:id="rId18" ref="B18"/>
    <hyperlink r:id="rId19" ref="B19"/>
    <hyperlink r:id="rId20" ref="B20"/>
    <hyperlink r:id="rId21" ref="B21"/>
    <hyperlink r:id="rId22" ref="B22"/>
    <hyperlink r:id="rId23" ref="B23"/>
    <hyperlink r:id="rId24" ref="B24"/>
    <hyperlink r:id="rId25" ref="B25"/>
    <hyperlink r:id="rId26" ref="B26"/>
    <hyperlink r:id="rId27" ref="B27"/>
    <hyperlink r:id="rId28" ref="B28"/>
    <hyperlink r:id="rId29" ref="D28"/>
    <hyperlink r:id="rId30" ref="B29"/>
    <hyperlink r:id="rId31" ref="B30"/>
    <hyperlink r:id="rId32" ref="B31"/>
    <hyperlink r:id="rId33" ref="B32"/>
    <hyperlink r:id="rId34" ref="B33"/>
    <hyperlink r:id="rId35" ref="B34"/>
    <hyperlink r:id="rId36" ref="D34"/>
    <hyperlink r:id="rId37" ref="B35"/>
    <hyperlink r:id="rId38" ref="B36"/>
    <hyperlink r:id="rId39" ref="B37"/>
    <hyperlink r:id="rId40" ref="B38"/>
    <hyperlink r:id="rId41" ref="B39"/>
    <hyperlink r:id="rId42" ref="B40"/>
    <hyperlink r:id="rId43" ref="B41"/>
    <hyperlink r:id="rId44" ref="B42"/>
    <hyperlink r:id="rId45" ref="B43"/>
    <hyperlink r:id="rId46" ref="B44"/>
    <hyperlink r:id="rId47" ref="B45"/>
    <hyperlink r:id="rId48" ref="B46"/>
    <hyperlink r:id="rId49" ref="B47"/>
    <hyperlink r:id="rId50" ref="A48"/>
    <hyperlink r:id="rId51" ref="B48"/>
    <hyperlink r:id="rId52" ref="D48"/>
    <hyperlink r:id="rId53" ref="B49"/>
    <hyperlink r:id="rId54" ref="B50"/>
    <hyperlink r:id="rId55" ref="B51"/>
    <hyperlink r:id="rId56" ref="B52"/>
    <hyperlink r:id="rId57" ref="B53"/>
    <hyperlink r:id="rId58" ref="B54"/>
    <hyperlink r:id="rId59" ref="B55"/>
    <hyperlink r:id="rId60" ref="B56"/>
    <hyperlink r:id="rId61" ref="B57"/>
    <hyperlink r:id="rId62" ref="B58"/>
    <hyperlink r:id="rId63" ref="D58"/>
    <hyperlink r:id="rId64" ref="B59"/>
    <hyperlink r:id="rId65" ref="B60"/>
    <hyperlink r:id="rId66" ref="B61"/>
  </hyperlinks>
  <drawing r:id="rId67"/>
</worksheet>
</file>